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0" yWindow="0" windowWidth="28800" windowHeight="13725"/>
  </bookViews>
  <sheets>
    <sheet name="Data" sheetId="1" r:id="rId1"/>
    <sheet name="Query" sheetId="2" r:id="rId2"/>
  </sheets>
  <calcPr calcId="152511"/>
</workbook>
</file>

<file path=xl/calcChain.xml><?xml version="1.0" encoding="utf-8"?>
<calcChain xmlns="http://schemas.openxmlformats.org/spreadsheetml/2006/main">
  <c r="F136" i="1" l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36" i="1"/>
</calcChain>
</file>

<file path=xl/sharedStrings.xml><?xml version="1.0" encoding="utf-8"?>
<sst xmlns="http://schemas.openxmlformats.org/spreadsheetml/2006/main" count="451" uniqueCount="449">
  <si>
    <t>ACPLEDS5</t>
  </si>
  <si>
    <t>LED 5ft ACP 30W 5000K 3300lm</t>
  </si>
  <si>
    <t>ACPLEDS5EM</t>
  </si>
  <si>
    <t>LED 5ft ACP Em 30W 5000K 3300lm</t>
  </si>
  <si>
    <t>ACPLEDS6</t>
  </si>
  <si>
    <t>LED 6ft ACP 40W 5000K 4400lm</t>
  </si>
  <si>
    <t>ACPLEDS6EM</t>
  </si>
  <si>
    <t>LED 6ft ACP Em 40W 5000K 4400lm</t>
  </si>
  <si>
    <t>ACPLEDT5</t>
  </si>
  <si>
    <t>LED 5ft ACP Tw 60W 5000K 6600lm</t>
  </si>
  <si>
    <t>ACPLEDT5EM</t>
  </si>
  <si>
    <t>LED 5ft ACP Tw Em 60W 5000K 6600lm</t>
  </si>
  <si>
    <t>ACPLEDT6</t>
  </si>
  <si>
    <t>LED 6ft ACP Tw 80W 5000K 8800lm</t>
  </si>
  <si>
    <t>ACPLEDT6EM</t>
  </si>
  <si>
    <t>LED 6ft ACP Tw Em 80W 5000K 8800lm</t>
  </si>
  <si>
    <t>ADVAG4KW</t>
  </si>
  <si>
    <t>LED Dim Anti Glr FR Dlight 4000K Wh</t>
  </si>
  <si>
    <t>ADVAGBEZG</t>
  </si>
  <si>
    <t>Gold Bezel Ant Glr Dlight</t>
  </si>
  <si>
    <t>ADVAGBEZMB</t>
  </si>
  <si>
    <t>Matt Black Bezel Anti Glr FR Dlight</t>
  </si>
  <si>
    <t>ADVAGBEZPC</t>
  </si>
  <si>
    <t>Pol Chrome Bezel Ant Glr FR Dlight</t>
  </si>
  <si>
    <t>ADVAGBEZSC</t>
  </si>
  <si>
    <t>Sat Chrome Bezel Ant Glr FR Dlight</t>
  </si>
  <si>
    <t>ADVBEZG</t>
  </si>
  <si>
    <t>Gold Bezel Fixed FR Dlight</t>
  </si>
  <si>
    <t>ADVBEZSC</t>
  </si>
  <si>
    <t>Sat Chrome Bezel Fixed FR Dlight</t>
  </si>
  <si>
    <t>ADVT4KW</t>
  </si>
  <si>
    <t>LED Dim Tilt Dlight 4000K Wh</t>
  </si>
  <si>
    <t>ADVTBEZG</t>
  </si>
  <si>
    <t>Gold Bezel Tilt FR Dlight</t>
  </si>
  <si>
    <t>ADVTBEZMB</t>
  </si>
  <si>
    <t>Matt Black Bezel Tilit FR Dlight</t>
  </si>
  <si>
    <t>ADVTBEZPC</t>
  </si>
  <si>
    <t>Pol Chrome Bezel Tilt FR Dlight</t>
  </si>
  <si>
    <t>ADVTBEZSC</t>
  </si>
  <si>
    <t>Sat Chrome Bezel Tilit FR Dlight</t>
  </si>
  <si>
    <t>ELLEDDL1W</t>
  </si>
  <si>
    <t>Emergency Downlight LED NM White 1CS</t>
  </si>
  <si>
    <t>ELTSLED65NM</t>
  </si>
  <si>
    <t>Emergency Twin Spot LED NM        CS</t>
  </si>
  <si>
    <t>GB2319</t>
  </si>
  <si>
    <t>Switch Pull Cord 45A</t>
  </si>
  <si>
    <t>LED125D</t>
  </si>
  <si>
    <t>LED Driver 1,250mA 12V Constant Volt</t>
  </si>
  <si>
    <t>LED250D</t>
  </si>
  <si>
    <t>LED Driver 2,500mA 12V Constant Volt</t>
  </si>
  <si>
    <t>LEDAF1</t>
  </si>
  <si>
    <t>LED Wall Light Down Curved Gry AL 3K</t>
  </si>
  <si>
    <t>LEDAF10</t>
  </si>
  <si>
    <t>LED Wall Up &amp; Down Light Al Gry Squ</t>
  </si>
  <si>
    <t>LEDAF11</t>
  </si>
  <si>
    <t>LED Wall Down Light Al Gry Square</t>
  </si>
  <si>
    <t>LEDAF12</t>
  </si>
  <si>
    <t>LED Wall Light BHead Al 3K Gry</t>
  </si>
  <si>
    <t>LEDAF13</t>
  </si>
  <si>
    <t>LED Wall Light BHead Al 3K Brn</t>
  </si>
  <si>
    <t>LEDAF14</t>
  </si>
  <si>
    <t>E27 Wall Light Square Clear Al</t>
  </si>
  <si>
    <t>LEDAF15</t>
  </si>
  <si>
    <t>E27 Wall Light PIR Al</t>
  </si>
  <si>
    <t>LEDAF16</t>
  </si>
  <si>
    <t>LED Recd Ground Light IP67AL 580Lm</t>
  </si>
  <si>
    <t>LEDAF17</t>
  </si>
  <si>
    <t>GU10 Wall Up &amp; Down Light S Steel</t>
  </si>
  <si>
    <t>LEDAF18</t>
  </si>
  <si>
    <t>GU10 Wall Down Light S Steel</t>
  </si>
  <si>
    <t>LEDAF19</t>
  </si>
  <si>
    <t>GU10 Spike Light S Steel</t>
  </si>
  <si>
    <t>LEDAF2</t>
  </si>
  <si>
    <t>LED Wall U/D Light 4K Gry Al 500Lm</t>
  </si>
  <si>
    <t>LEDAF20</t>
  </si>
  <si>
    <t>GU10 Wall Up &amp; Down PIR S Steel</t>
  </si>
  <si>
    <t>LEDAF21</t>
  </si>
  <si>
    <t>GU10 Wall Down PIR S Steel</t>
  </si>
  <si>
    <t>LEDAF22</t>
  </si>
  <si>
    <t>GU10 Wall Up &amp; Down S Steel Cu</t>
  </si>
  <si>
    <t>LEDAF23</t>
  </si>
  <si>
    <t>GU10 Wall Up &amp; Down PIR S Steel Cu</t>
  </si>
  <si>
    <t>LEDAF24</t>
  </si>
  <si>
    <t>GU10 Wall Up &amp; Down S Steel Gr</t>
  </si>
  <si>
    <t>LEDAF26</t>
  </si>
  <si>
    <t>GU10 Spike Light S Steel GR</t>
  </si>
  <si>
    <t>LEDAF27</t>
  </si>
  <si>
    <t>LED BHead Rnd Blk Plas Opal 420Lm</t>
  </si>
  <si>
    <t>LEDAF28</t>
  </si>
  <si>
    <t>LED BHead Rnd Wh Plas Opal 900Lm</t>
  </si>
  <si>
    <t>LEDAF29</t>
  </si>
  <si>
    <t>E27 Wall Light Coach Al</t>
  </si>
  <si>
    <t>LEDAF3</t>
  </si>
  <si>
    <t>LED Wall U/D Light Gry Al 3K 500Lm</t>
  </si>
  <si>
    <t>LEDAF31</t>
  </si>
  <si>
    <t>E27 Wall Light Coach Plastic</t>
  </si>
  <si>
    <t>LEDAF33</t>
  </si>
  <si>
    <t>LED Flood 10W</t>
  </si>
  <si>
    <t>LEDAF34</t>
  </si>
  <si>
    <t>LED Flood 10W PIR</t>
  </si>
  <si>
    <t>LEDAF35</t>
  </si>
  <si>
    <t>LED Flood 30W</t>
  </si>
  <si>
    <t>LEDAF36</t>
  </si>
  <si>
    <t>LED Flood 30W PIR</t>
  </si>
  <si>
    <t>LEDAF38</t>
  </si>
  <si>
    <t>Floodlight Louvre 30W LEDAF</t>
  </si>
  <si>
    <t>LEDAF39</t>
  </si>
  <si>
    <t>LED Tripod Light 2 x 10W</t>
  </si>
  <si>
    <t>LEDAF4</t>
  </si>
  <si>
    <t>LED Wall U/D Light Gry Al 4K 1230Lm</t>
  </si>
  <si>
    <t>LEDAF40</t>
  </si>
  <si>
    <t>LED Tripod Light 2 x 20W</t>
  </si>
  <si>
    <t>LEDAF41</t>
  </si>
  <si>
    <t>LED Portable Floodlight - 11W</t>
  </si>
  <si>
    <t>LEDAF42</t>
  </si>
  <si>
    <t>LED Wall Light Al Opal 650Lm</t>
  </si>
  <si>
    <t>LEDAF43</t>
  </si>
  <si>
    <t>LED Wall Light Al Opal 1100Lm</t>
  </si>
  <si>
    <t>LEDAF5</t>
  </si>
  <si>
    <t>LED Wall U/D Light Gry Al 3K 1230Lm</t>
  </si>
  <si>
    <t>LEDAF6</t>
  </si>
  <si>
    <t>LED Wall Light S Steel 3000K</t>
  </si>
  <si>
    <t>LEDAF7</t>
  </si>
  <si>
    <t>LED Bollard Stainless Steel 3000K</t>
  </si>
  <si>
    <t>LEDAF8</t>
  </si>
  <si>
    <t>GU10 Wall Up &amp; Down Light Al Gry</t>
  </si>
  <si>
    <t>LEDAF9</t>
  </si>
  <si>
    <t>GU10 Wall Down Light Al Gry</t>
  </si>
  <si>
    <t>LEDBAT4</t>
  </si>
  <si>
    <t>LED 4ft Batten IP20 18W</t>
  </si>
  <si>
    <t>LEDBAT4H</t>
  </si>
  <si>
    <t>LED 4ft Batten High Power IP20 36W</t>
  </si>
  <si>
    <t>LEDBAT5</t>
  </si>
  <si>
    <t>LED 5ft Batten IP20 24W</t>
  </si>
  <si>
    <t>LEDBAT5EM</t>
  </si>
  <si>
    <t>LED 5ft Batten IP20 24W Emergency</t>
  </si>
  <si>
    <t>LEDBAT5H</t>
  </si>
  <si>
    <t>LED 5ft Batten High Power IP20 48W</t>
  </si>
  <si>
    <t>LEDBAT5HEM</t>
  </si>
  <si>
    <t>LED 5ft Batten HP IP20 48W Emergency</t>
  </si>
  <si>
    <t>LEDBAT6</t>
  </si>
  <si>
    <t>LED 6ft Batten IP20 32W</t>
  </si>
  <si>
    <t>LEDBAT6EM</t>
  </si>
  <si>
    <t>LED 6ft Batten IP20 32W Emergency</t>
  </si>
  <si>
    <t>LEDBAT6H</t>
  </si>
  <si>
    <t>LED 6ft Batten High Power IP20 64W</t>
  </si>
  <si>
    <t>LEDBAT6HEM</t>
  </si>
  <si>
    <t>LED 6ft Batten HP IP20 64W Emergency</t>
  </si>
  <si>
    <t>LEDDIMN</t>
  </si>
  <si>
    <t>LED Strip light in - line dimmer</t>
  </si>
  <si>
    <t>LEDFL100BWW</t>
  </si>
  <si>
    <t>LED 100W Floodlight Black - Warm Wh</t>
  </si>
  <si>
    <t>LEDFL10B</t>
  </si>
  <si>
    <t>LED 10W Floodlight Black</t>
  </si>
  <si>
    <t>LEDFL200BWW</t>
  </si>
  <si>
    <t>LED 200W Floodlight Black Warm Wh</t>
  </si>
  <si>
    <t>LEDFL20B</t>
  </si>
  <si>
    <t>LED 20W Floodlight Black</t>
  </si>
  <si>
    <t>LEDFL20BWW</t>
  </si>
  <si>
    <t>LED 20W Floodlight Black Warm Wh</t>
  </si>
  <si>
    <t>LEDFL30B</t>
  </si>
  <si>
    <t>LED 30W Floodlight Black</t>
  </si>
  <si>
    <t>LEDFL30BWW</t>
  </si>
  <si>
    <t>LED 30W Floodlight Black Warm Wh</t>
  </si>
  <si>
    <t>LEDFL50B</t>
  </si>
  <si>
    <t>LED 50W Floodlight Black</t>
  </si>
  <si>
    <t>LEDFL50BWW</t>
  </si>
  <si>
    <t>LED 50W Floodlight Black Warm Wh</t>
  </si>
  <si>
    <t>LEDFLPIR10B</t>
  </si>
  <si>
    <t>LED 10W PIR Floodlight Black</t>
  </si>
  <si>
    <t>LEDFLPIR10BWW</t>
  </si>
  <si>
    <t>LED 10W PIR Floodlight Black Warm Wh</t>
  </si>
  <si>
    <t>LEDFLPIR20B</t>
  </si>
  <si>
    <t>LED 20W PIR Floodlight Black</t>
  </si>
  <si>
    <t>LEDFLPIR20BWW</t>
  </si>
  <si>
    <t>LED 20W PIR Floodlight Black Warm Wh</t>
  </si>
  <si>
    <t>LEDFLPIR30B</t>
  </si>
  <si>
    <t>LED 30W PIR Floodlight Black</t>
  </si>
  <si>
    <t>LEDFLPIR50B</t>
  </si>
  <si>
    <t>LED 50W PIR Floodlight Black</t>
  </si>
  <si>
    <t>LEDFLPIR50BWW</t>
  </si>
  <si>
    <t>LED 50W PIR Floodlight Black Warm Wh</t>
  </si>
  <si>
    <t>LEDLEADN</t>
  </si>
  <si>
    <t>LED 30CM Link Lead</t>
  </si>
  <si>
    <t>LEDPCN</t>
  </si>
  <si>
    <t>LED Strip Light in line photocell</t>
  </si>
  <si>
    <t>LEDPOLYO</t>
  </si>
  <si>
    <t>LED Bulkhead IP65 PolyCarb Opal</t>
  </si>
  <si>
    <t>LEDSLC1N-C</t>
  </si>
  <si>
    <t>LED Strip CW 150lm Starter Kit</t>
  </si>
  <si>
    <t>LEDSLC2N-C</t>
  </si>
  <si>
    <t>LED Strip CW 150lm Wh Add On 2x35</t>
  </si>
  <si>
    <t>LEDSLC3N-C</t>
  </si>
  <si>
    <t>LED Strip CW 300lm Wh Add On 1 x 60</t>
  </si>
  <si>
    <t>LEDSLW1N-C</t>
  </si>
  <si>
    <t>LED Strip Whi 150lm Starter Kit</t>
  </si>
  <si>
    <t>LEDSLW2N-C</t>
  </si>
  <si>
    <t>LED Strip Whi 150lm Wh Add On 2x35</t>
  </si>
  <si>
    <t>LEDSLW3N-C</t>
  </si>
  <si>
    <t>LED Strip Whi 300lm Wh Add On 1x 60</t>
  </si>
  <si>
    <t>LPFL10</t>
  </si>
  <si>
    <t>LED Portable Floodlight 10W</t>
  </si>
  <si>
    <t>LPFL30</t>
  </si>
  <si>
    <t>LED Portable Floodlight 30W</t>
  </si>
  <si>
    <t>LPFL50</t>
  </si>
  <si>
    <t>LED Portable Floodlight 50W</t>
  </si>
  <si>
    <t>NV14</t>
  </si>
  <si>
    <t>14W Standard LED Bulkhead         CS</t>
  </si>
  <si>
    <t>NV14BT</t>
  </si>
  <si>
    <t>Matt Black Screw Trim 14W Bulkhead</t>
  </si>
  <si>
    <t>NV14EM</t>
  </si>
  <si>
    <t>14W Emergency LED Bulkhead</t>
  </si>
  <si>
    <t>NV14EMM</t>
  </si>
  <si>
    <t>14W Emergency Microwave LED Bulkhead</t>
  </si>
  <si>
    <t>NV14M</t>
  </si>
  <si>
    <t>14W Microwave LED Bulkhead</t>
  </si>
  <si>
    <t>NV22</t>
  </si>
  <si>
    <t>22W Standard LED Bulkhead</t>
  </si>
  <si>
    <t>NV22BT</t>
  </si>
  <si>
    <t>Matt Black Screw Trim 22W Bulkhead</t>
  </si>
  <si>
    <t>NV22EM</t>
  </si>
  <si>
    <t>22W Emergency LED Bulkhead</t>
  </si>
  <si>
    <t>NV22WT</t>
  </si>
  <si>
    <t>Thick White Trim for 22W Bulkhead</t>
  </si>
  <si>
    <t>PLLED6BN</t>
  </si>
  <si>
    <t>Porch Lantern LED 6 Side Black</t>
  </si>
  <si>
    <t>SHARKEM</t>
  </si>
  <si>
    <t>Shark IP65 LED Adj Colour Lumen EM</t>
  </si>
  <si>
    <t>UC1000LLN</t>
  </si>
  <si>
    <t>1000mm Link Lead</t>
  </si>
  <si>
    <t>UC250LLN</t>
  </si>
  <si>
    <t>250mm Link Lead</t>
  </si>
  <si>
    <t>UC500LLN</t>
  </si>
  <si>
    <t>500mm Link Lead</t>
  </si>
  <si>
    <t>UCLED14WW</t>
  </si>
  <si>
    <t>LED Under Cabinet Light 14W 3000K</t>
  </si>
  <si>
    <t>UCLED16WW</t>
  </si>
  <si>
    <t>LED Under Cabinet Light 16W 3000K</t>
  </si>
  <si>
    <t>UCLED3CW</t>
  </si>
  <si>
    <t>LED Under Cabinet Light 3W 4000K</t>
  </si>
  <si>
    <t>UCLED3WW</t>
  </si>
  <si>
    <t>LED Under Cabinet Light 3W 3000K</t>
  </si>
  <si>
    <t>UCLED8WW</t>
  </si>
  <si>
    <t>LED Under Cabinet Light 8W 3000K</t>
  </si>
  <si>
    <t>V74000W</t>
  </si>
  <si>
    <t>LED Dim Fixed FR Dlight 7W 4000K WAP</t>
  </si>
  <si>
    <t>V7AG3000W</t>
  </si>
  <si>
    <t>LED Dim Anti Glr FR Dlgt 7W 3000K AP</t>
  </si>
  <si>
    <t>V7AG4000W</t>
  </si>
  <si>
    <t>LED Dim Anti Glr FR Dlgt 7W 4000W AP</t>
  </si>
  <si>
    <t>V7T4000W</t>
  </si>
  <si>
    <t>LED Dim Tilt FR Dlight 7W 4K EOL  UP</t>
  </si>
  <si>
    <t>VCT3KPC</t>
  </si>
  <si>
    <t>LED Dim Tilt Dlight 3000K Pol/Chr</t>
  </si>
  <si>
    <t>VCT3KSC</t>
  </si>
  <si>
    <t>LED Dim Tilt Dlight 3000K Sat/Chr</t>
  </si>
  <si>
    <t>VCT4KPC</t>
  </si>
  <si>
    <t>LED Dim Tilt Dlight 4000K Pol/Chr</t>
  </si>
  <si>
    <t>VCT4KSC</t>
  </si>
  <si>
    <t>LED Dim Tilt FR Dlight 4000K Sat/Chr</t>
  </si>
  <si>
    <t>VCT4KW</t>
  </si>
  <si>
    <t>LED Dim Tilt FR Dlight 4000K White</t>
  </si>
  <si>
    <t>VSWITCHC</t>
  </si>
  <si>
    <t>LED Dim FR Dlight 3000/4000K Clear</t>
  </si>
  <si>
    <t>VSWITCHF</t>
  </si>
  <si>
    <t>LED Dim FR Dlight 3000/4000K Frosted</t>
  </si>
  <si>
    <t>Date Exported</t>
  </si>
  <si>
    <t>Last Verified</t>
  </si>
  <si>
    <t>User</t>
  </si>
  <si>
    <t>GineveA</t>
  </si>
  <si>
    <t>Database</t>
  </si>
  <si>
    <t>Greenbrook</t>
  </si>
  <si>
    <t>Mode</t>
  </si>
  <si>
    <t>Period</t>
  </si>
  <si>
    <t>Measure</t>
  </si>
  <si>
    <t>Value</t>
  </si>
  <si>
    <t>Dimension</t>
  </si>
  <si>
    <t>Product</t>
  </si>
  <si>
    <t>Filter</t>
  </si>
  <si>
    <t>Sales Only</t>
  </si>
  <si>
    <t>Format</t>
  </si>
  <si>
    <t>Actual</t>
  </si>
  <si>
    <t>Stream</t>
  </si>
  <si>
    <t>Sales</t>
  </si>
  <si>
    <t>Mar 2020 – Mar 2024</t>
  </si>
  <si>
    <t>Selections</t>
  </si>
  <si>
    <t>Brand</t>
  </si>
  <si>
    <t xml:space="preserve">    Selected (1)</t>
  </si>
  <si>
    <t xml:space="preserve">        P (P - GreenBrook Lighting)</t>
  </si>
  <si>
    <t xml:space="preserve">    Selected (153)</t>
  </si>
  <si>
    <t xml:space="preserve">        ADVAG4KW (LED Dim Anti Glr FR Dlight 4000K Wh)</t>
  </si>
  <si>
    <t xml:space="preserve">        ADVAGBEZG (Gold Bezel Ant Glr Dlight)</t>
  </si>
  <si>
    <t xml:space="preserve">        ADVAGBEZMB (Matt Black Bezel Anti Glr FR Dlight)</t>
  </si>
  <si>
    <t xml:space="preserve">        ADVAGBEZPC (Pol Chrome Bezel Ant Glr FR Dlight)</t>
  </si>
  <si>
    <t xml:space="preserve">        ADVAGBEZSC (Sat Chrome Bezel Ant Glr FR Dlight)</t>
  </si>
  <si>
    <t xml:space="preserve">        ADVBEZG (Gold Bezel Fixed FR Dlight)</t>
  </si>
  <si>
    <t xml:space="preserve">        ADVBEZMB (Matt Black Bezel Fixed FR Dlight)</t>
  </si>
  <si>
    <t xml:space="preserve">        ADVBEZPC (Pol Chrome Bezel Fixed FR Dlight)</t>
  </si>
  <si>
    <t xml:space="preserve">        ADVBEZSC (Sat Chrome Bezel Fixed FR Dlight)</t>
  </si>
  <si>
    <t xml:space="preserve">        ADVT4KW (LED Dim Tilt Dlight 4000K Wh)</t>
  </si>
  <si>
    <t xml:space="preserve">        ADVTBEZG (Gold Bezel Tilt FR Dlight)</t>
  </si>
  <si>
    <t xml:space="preserve">        ADVTBEZMB (Matt Black Bezel Tilit FR Dlight)</t>
  </si>
  <si>
    <t xml:space="preserve">        ADVTBEZPC (Pol Chrome Bezel Tilt FR Dlight)</t>
  </si>
  <si>
    <t xml:space="preserve">        ADVTBEZSC (Sat Chrome Bezel Tilit FR Dlight)</t>
  </si>
  <si>
    <t xml:space="preserve">        V73000W (LED Dim Fixed FR Dlight 7W 3000K WAP)</t>
  </si>
  <si>
    <t xml:space="preserve">        V74000W (LED Dim Fixed FR Dlight 7W 4000K WAP)</t>
  </si>
  <si>
    <t xml:space="preserve">        V7AG3000W (LED Dim Anti Glr FR Dlgt 7W 3000K AP)</t>
  </si>
  <si>
    <t xml:space="preserve">        V7AG4000W (LED Dim Anti Glr FR Dlgt 7W 4000W AP)</t>
  </si>
  <si>
    <t xml:space="preserve">        V7T4000W (LED Dim Tilt FR Dlight 7W 4K EOL  UP)</t>
  </si>
  <si>
    <t xml:space="preserve">        VCT3KPC (LED Dim Tilt Dlight 3000K Pol/Chr)</t>
  </si>
  <si>
    <t xml:space="preserve">        VCT3KSC (LED Dim Tilt Dlight 3000K Sat/Chr)</t>
  </si>
  <si>
    <t xml:space="preserve">        VCT4KPC (LED Dim Tilt Dlight 4000K Pol/Chr)</t>
  </si>
  <si>
    <t xml:space="preserve">        VCT4KSC (LED Dim Tilt FR Dlight 4000K Sat/Chr)</t>
  </si>
  <si>
    <t xml:space="preserve">        VCT4KW (LED Dim Tilt FR Dlight 4000K White)</t>
  </si>
  <si>
    <t xml:space="preserve">        VEFPC1 (Open FR Downlight Pol Chr - No Lamp)</t>
  </si>
  <si>
    <t xml:space="preserve">        VEFSC1 (Open FR Downlight Sat Chr - No Lamp)</t>
  </si>
  <si>
    <t xml:space="preserve">        VEFW1 (Open FR Downlight White - No Lamp)</t>
  </si>
  <si>
    <t xml:space="preserve">        VSWITCHC (LED Dim FR Dlight 3000/4000K Clear)</t>
  </si>
  <si>
    <t xml:space="preserve">        VSWITCHF (LED Dim FR Dlight 3000/4000K Frosted)</t>
  </si>
  <si>
    <t xml:space="preserve">        NV14 (14W Standard LED Bulkhead         CS)</t>
  </si>
  <si>
    <t xml:space="preserve">        NV14EM (14W Emergency LED Bulkhead)</t>
  </si>
  <si>
    <t xml:space="preserve">        NV14M (14W Microwave LED Bulkhead)</t>
  </si>
  <si>
    <t xml:space="preserve">        NV14EMM (14W Emergency Microwave LED Bulkhead)</t>
  </si>
  <si>
    <t xml:space="preserve">        NV14BT (Matt Black Screw Trim 14W Bulkhead)</t>
  </si>
  <si>
    <t xml:space="preserve">        NV22 (22W Standard LED Bulkhead)</t>
  </si>
  <si>
    <t xml:space="preserve">        NV22EM (22W Emergency LED Bulkhead)</t>
  </si>
  <si>
    <t xml:space="preserve">        NV22WT (Thick White Trim for 22W Bulkhead)</t>
  </si>
  <si>
    <t xml:space="preserve">        NV22BT (Matt Black Screw Trim 22W Bulkhead)</t>
  </si>
  <si>
    <t xml:space="preserve">        GB2319 (Switch Pull Cord 45A)</t>
  </si>
  <si>
    <t xml:space="preserve">        GB2641 (Switch Pullcord 6A 2 Way)</t>
  </si>
  <si>
    <t xml:space="preserve">        LEDFLPIR10BWW (LED 10W PIR Floodlight Black Warm Wh)</t>
  </si>
  <si>
    <t xml:space="preserve">        LEDFL10B (LED 10W Floodlight Black)</t>
  </si>
  <si>
    <t xml:space="preserve">        LEDFL20BWW (LED 20W Floodlight Black Warm Wh)</t>
  </si>
  <si>
    <t xml:space="preserve">        LEDFL20B (LED 20W Floodlight Black)</t>
  </si>
  <si>
    <t xml:space="preserve">        LEDFL30BWW (LED 30W Floodlight Black Warm Wh)</t>
  </si>
  <si>
    <t xml:space="preserve">        LEDFL30B (LED 30W Floodlight Black)</t>
  </si>
  <si>
    <t xml:space="preserve">        LEDFL50B (LED 50W Floodlight Black)</t>
  </si>
  <si>
    <t xml:space="preserve">        LEDFL50BWW (LED 50W Floodlight Black Warm Wh)</t>
  </si>
  <si>
    <t xml:space="preserve">        LEDFL100B (LED 100W Floodlight Black)</t>
  </si>
  <si>
    <t xml:space="preserve">        LEDFL100BWW (LED 100W Floodlight Black - Warm Wh)</t>
  </si>
  <si>
    <t xml:space="preserve">        LEDFL200B (LED 200W Floodlight Black)</t>
  </si>
  <si>
    <t xml:space="preserve">        LEDFL200BWW (LED 200W Floodlight Black Warm Wh)</t>
  </si>
  <si>
    <t xml:space="preserve">        LEDFLPIR10B (LED 10W PIR Floodlight Black)</t>
  </si>
  <si>
    <t xml:space="preserve">        LEDFLPIR20B (LED 20W PIR Floodlight Black)</t>
  </si>
  <si>
    <t xml:space="preserve">        LEDFLPIR20BWW (LED 20W PIR Floodlight Black Warm Wh)</t>
  </si>
  <si>
    <t xml:space="preserve">        LEDFLPIR30B (LED 30W PIR Floodlight Black)</t>
  </si>
  <si>
    <t xml:space="preserve">        LEDFLPIR50B (LED 50W PIR Floodlight Black)</t>
  </si>
  <si>
    <t xml:space="preserve">        LEDFLPIR50BWW (LED 50W PIR Floodlight Black Warm Wh)</t>
  </si>
  <si>
    <t xml:space="preserve">        ELLEDH1 (Emergency Hanging LED Maintained)</t>
  </si>
  <si>
    <t xml:space="preserve">        ELTSLED65NM (Emergency Twin Spot LED NM        CS)</t>
  </si>
  <si>
    <t xml:space="preserve">        ELLEDDL1W (Emergency Downlight LED NM White 1CS)</t>
  </si>
  <si>
    <t xml:space="preserve">        LEDPOLYO (LED Bulkhead IP65 PolyCarb Opal)</t>
  </si>
  <si>
    <t xml:space="preserve">        SHARKEM (Shark IP65 LED Adj Colour Lumen EM)</t>
  </si>
  <si>
    <t xml:space="preserve">        SHARKST (Shark IP65 LED Adjust Colour lumen)</t>
  </si>
  <si>
    <t xml:space="preserve">        PLLED3W (Porch Lantern LED 3 Side White)</t>
  </si>
  <si>
    <t xml:space="preserve">        PLLED6BN (Porch Lantern LED 6 Side Black)</t>
  </si>
  <si>
    <t xml:space="preserve">        PLLED6PIRBN (Porch Lantern LED PIR 6 Side Black)</t>
  </si>
  <si>
    <t xml:space="preserve">        LPFL10 (LED Portable Floodlight 10W)</t>
  </si>
  <si>
    <t xml:space="preserve">        LPFL30 (LED Portable Floodlight 30W)</t>
  </si>
  <si>
    <t xml:space="preserve">        LPFL50 (LED Portable Floodlight 50W)</t>
  </si>
  <si>
    <t xml:space="preserve">        LEDAF1 (LED Wall Light Down Curved Gry AL 3K)</t>
  </si>
  <si>
    <t xml:space="preserve">        LEDAF2 (LED Wall U/D Light 4K Gry Al 500Lm)</t>
  </si>
  <si>
    <t xml:space="preserve">        LEDAF10 (LED Wall Up &amp; Down Light Al Gry Squ)</t>
  </si>
  <si>
    <t xml:space="preserve">        LEDAF11 (LED Wall Down Light Al Gry Square)</t>
  </si>
  <si>
    <t xml:space="preserve">        LEDAF12 (LED Wall Light BHead Al 3K Gry)</t>
  </si>
  <si>
    <t xml:space="preserve">        LEDAF13 (LED Wall Light BHead Al 3K Brn)</t>
  </si>
  <si>
    <t xml:space="preserve">        LEDAF14 (E27 Wall Light Square Clear Al)</t>
  </si>
  <si>
    <t xml:space="preserve">        LEDAF15 (E27 Wall Light PIR Al)</t>
  </si>
  <si>
    <t xml:space="preserve">        LEDAF16 (LED Recd Ground Light IP67AL 580Lm)</t>
  </si>
  <si>
    <t xml:space="preserve">        LEDAF17 (GU10 Wall Up &amp; Down Light S Steel)</t>
  </si>
  <si>
    <t xml:space="preserve">        LEDAF18 (GU10 Wall Down Light S Steel)</t>
  </si>
  <si>
    <t xml:space="preserve">        LEDAF19 (GU10 Spike Light S Steel)</t>
  </si>
  <si>
    <t xml:space="preserve">        LEDAF20 (GU10 Wall Up &amp; Down PIR S Steel)</t>
  </si>
  <si>
    <t xml:space="preserve">        LEDAF21 (GU10 Wall Down PIR S Steel)</t>
  </si>
  <si>
    <t xml:space="preserve">        LEDAF22 (GU10 Wall Up &amp; Down S Steel Cu)</t>
  </si>
  <si>
    <t xml:space="preserve">        LEDAF23 (GU10 Wall Up &amp; Down PIR S Steel Cu)</t>
  </si>
  <si>
    <t xml:space="preserve">        LEDAF24 (GU10 Wall Up &amp; Down S Steel Gr)</t>
  </si>
  <si>
    <t xml:space="preserve">        LEDAF25 (GU10 Wall Up &amp; Down PIR S Steel GR)</t>
  </si>
  <si>
    <t xml:space="preserve">        LEDAF26 (GU10 Spike Light S Steel GR)</t>
  </si>
  <si>
    <t xml:space="preserve">        LEDAF27 (LED BHead Rnd Blk Plas Opal 420Lm)</t>
  </si>
  <si>
    <t xml:space="preserve">        LEDAF28 (LED BHead Rnd Wh Plas Opal 900Lm)</t>
  </si>
  <si>
    <t xml:space="preserve">        LEDAF29 (E27 Wall Light Coach Al)</t>
  </si>
  <si>
    <t xml:space="preserve">        LEDAF3 (LED Wall U/D Light Gry Al 3K 500Lm)</t>
  </si>
  <si>
    <t xml:space="preserve">        LEDAF30 (E27 Wall Light PIR Coach Al)</t>
  </si>
  <si>
    <t xml:space="preserve">        LEDAF31 (E27 Wall Light Coach Plastic)</t>
  </si>
  <si>
    <t xml:space="preserve">        LEDAF32 (E27 Wall PIR Coach Plastic)</t>
  </si>
  <si>
    <t xml:space="preserve">        LEDAF33 (LED Flood 10W)</t>
  </si>
  <si>
    <t xml:space="preserve">        LEDAF34 (LED Flood 10W PIR)</t>
  </si>
  <si>
    <t xml:space="preserve">        LEDAF35 (LED Flood 30W)</t>
  </si>
  <si>
    <t xml:space="preserve">        LEDAF36 (LED Flood 30W PIR)</t>
  </si>
  <si>
    <t xml:space="preserve">        LEDAF38 (Floodlight Louvre 30W LEDAF)</t>
  </si>
  <si>
    <t xml:space="preserve">        LEDAF39 (LED Tripod Light 2 x 10W)</t>
  </si>
  <si>
    <t xml:space="preserve">        LEDAF4 (LED Wall U/D Light Gry Al 4K 1230Lm)</t>
  </si>
  <si>
    <t xml:space="preserve">        LEDAF40 (LED Tripod Light 2 x 20W)</t>
  </si>
  <si>
    <t xml:space="preserve">        LEDAF41 (LED Portable Floodlight - 11W)</t>
  </si>
  <si>
    <t xml:space="preserve">        LEDAF42 (LED Wall Light Al Opal 650Lm)</t>
  </si>
  <si>
    <t xml:space="preserve">        LEDAF43 (LED Wall Light Al Opal 1100Lm)</t>
  </si>
  <si>
    <t xml:space="preserve">        LEDAF5 (LED Wall U/D Light Gry Al 3K 1230Lm)</t>
  </si>
  <si>
    <t xml:space="preserve">        LEDAF6 (LED Wall Light S Steel 3000K)</t>
  </si>
  <si>
    <t xml:space="preserve">        LEDAF7 (LED Bollard Stainless Steel 3000K)</t>
  </si>
  <si>
    <t xml:space="preserve">        LEDAF8 (GU10 Wall Up &amp; Down Light Al Gry)</t>
  </si>
  <si>
    <t xml:space="preserve">        LEDAF9 (GU10 Wall Down Light Al Gry)</t>
  </si>
  <si>
    <t xml:space="preserve">        UCLED3WW (LED Under Cabinet Light 3W 3000K)</t>
  </si>
  <si>
    <t xml:space="preserve">        UCLED8WW (LED Under Cabinet Light 8W 3000K)</t>
  </si>
  <si>
    <t xml:space="preserve">        UCLED14WW (LED Under Cabinet Light 14W 3000K)</t>
  </si>
  <si>
    <t xml:space="preserve">        UCLED16WW (LED Under Cabinet Light 16W 3000K)</t>
  </si>
  <si>
    <t xml:space="preserve">        UCLED3CW (LED Under Cabinet Light 3W 4000K)</t>
  </si>
  <si>
    <t xml:space="preserve">        UCLED16CW (LED Under Cabinet Light 16W 4000K)</t>
  </si>
  <si>
    <t xml:space="preserve">        UC1000LLN (1000mm Link Lead)</t>
  </si>
  <si>
    <t xml:space="preserve">        UC250LLN (250mm Link Lead)</t>
  </si>
  <si>
    <t xml:space="preserve">        UC500LLN (500mm Link Lead)</t>
  </si>
  <si>
    <t xml:space="preserve">        LEDBAT4 (LED 4ft Batten IP20 18W)</t>
  </si>
  <si>
    <t xml:space="preserve">        LEDBAT5 (LED 5ft Batten IP20 24W)</t>
  </si>
  <si>
    <t xml:space="preserve">        LEDBAT5H (LED 5ft Batten High Power IP20 48W)</t>
  </si>
  <si>
    <t xml:space="preserve">        LEDBAT4H (LED 4ft Batten High Power IP20 36W)</t>
  </si>
  <si>
    <t xml:space="preserve">        LEDBAT5EM (LED 5ft Batten IP20 24W Emergency)</t>
  </si>
  <si>
    <t xml:space="preserve">        LEDBAT5HEM (LED 5ft Batten HP IP20 48W Emergency)</t>
  </si>
  <si>
    <t xml:space="preserve">        LEDBAT6 (LED 6ft Batten IP20 32W)</t>
  </si>
  <si>
    <t xml:space="preserve">        LEDBAT6EM (LED 6ft Batten IP20 32W Emergency)</t>
  </si>
  <si>
    <t xml:space="preserve">        LEDBAT6H (LED 6ft Batten High Power IP20 64W)</t>
  </si>
  <si>
    <t xml:space="preserve">        LEDBAT6HEM (LED 6ft Batten HP IP20 64W Emergency)</t>
  </si>
  <si>
    <t xml:space="preserve">        LEDCAB1WH (LED Cabinet Light 3 Watt Wh       UP)</t>
  </si>
  <si>
    <t xml:space="preserve">        LEDCAB3WH (LED Cabinet Light 3 Watt WH x 3)</t>
  </si>
  <si>
    <t xml:space="preserve">        ACPLEDS5 (LED 5ft ACP 30W 5000K 3300lm)</t>
  </si>
  <si>
    <t xml:space="preserve">        ACPLEDS6 (LED 6ft ACP 40W 5000K 4400lm)</t>
  </si>
  <si>
    <t xml:space="preserve">        ACPLEDT5 (LED 5ft ACP Tw 60W 5000K 6600lm)</t>
  </si>
  <si>
    <t xml:space="preserve">        ACPLEDT6 (LED 6ft ACP Tw 80W 5000K 8800lm)</t>
  </si>
  <si>
    <t xml:space="preserve">        ACPLEDS5EM (LED 5ft ACP Em 30W 5000K 3300lm)</t>
  </si>
  <si>
    <t xml:space="preserve">        ACPLEDS6EM (LED 6ft ACP Em 40W 5000K 4400lm)</t>
  </si>
  <si>
    <t xml:space="preserve">        ACPLEDT5EM (LED 5ft ACP Tw Em 60W 5000K 6600lm)</t>
  </si>
  <si>
    <t xml:space="preserve">        ACPLEDT6EM (LED 6ft ACP Tw Em 80W 5000K 8800lm)</t>
  </si>
  <si>
    <t xml:space="preserve">        LEDSLW1N-C (LED Strip Whi 150lm Starter Kit)</t>
  </si>
  <si>
    <t xml:space="preserve">        LEDSLW2N-C (LED Strip Whi 150lm Wh Add On 2x35)</t>
  </si>
  <si>
    <t xml:space="preserve">        LEDSLW3N-C (LED Strip Whi 300lm Wh Add On 1x 60)</t>
  </si>
  <si>
    <t xml:space="preserve">        LEDSLC1N-C (LED Strip CW 150lm Starter Kit)</t>
  </si>
  <si>
    <t xml:space="preserve">        LEDSLC2N-C (LED Strip CW 150lm Wh Add On 2x35)</t>
  </si>
  <si>
    <t xml:space="preserve">        LEDSLC3N-C (LED Strip CW 300lm Wh Add On 1 x 60)</t>
  </si>
  <si>
    <t xml:space="preserve">        LED125D (LED Driver 1,250mA 12V Constant Volt)</t>
  </si>
  <si>
    <t xml:space="preserve">        LED250D (LED Driver 2,500mA 12V Constant Volt)</t>
  </si>
  <si>
    <t xml:space="preserve">        LEDDIMN (LED Strip light in - line dimmer)</t>
  </si>
  <si>
    <t xml:space="preserve">        LEDPCN (LED Strip Light in line photocell)</t>
  </si>
  <si>
    <t xml:space="preserve">        LEDPIRN (LED Strip light in - line PIR)</t>
  </si>
  <si>
    <t xml:space="preserve">        LEDLEADN (LED 30CM Link Lead)</t>
  </si>
  <si>
    <t xml:space="preserve">Item </t>
  </si>
  <si>
    <t>Description</t>
  </si>
  <si>
    <t>Stock</t>
  </si>
  <si>
    <t>Nett ea</t>
  </si>
  <si>
    <t>Trade Price</t>
  </si>
  <si>
    <t>Line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</si>
</sst>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\ hh:mm"/>
    <numFmt numFmtId="165" formatCode="&quot;£&quot;#,##0.00"/>
  </numFmts>
  <fonts count="2" x14ac:knownFonts="1">
    <font>
      <sz val="10"/>
      <name val="Tahoma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5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165" fontId="0" fillId="0" borderId="6" xfId="0" applyNumberForma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165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" xfId="0" applyNumberFormat="1" applyBorder="1"/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F0F7"/>
      <rgbColor rgb="0028FFD4"/>
      <rgbColor rgb="00EEEFEF"/>
      <rgbColor rgb="00EE340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G136"/>
  <sheetViews>
    <sheetView tabSelected="1" workbookViewId="0">
      <selection activeCell="L130" sqref="L130"/>
    </sheetView>
  </sheetViews>
  <sheetFormatPr defaultRowHeight="12.75" customHeight="1" x14ac:dyDescent="0.2"/>
  <cols>
    <col min="1" max="1" width="19.7109375" customWidth="1"/>
    <col min="2" max="2" width="42.7109375" customWidth="1"/>
    <col min="3" max="3" width="11.42578125" style="3" bestFit="1" customWidth="1"/>
    <col min="4" max="4" width="9.140625" style="3"/>
    <col min="5" max="5" width="9.140625" style="17"/>
    <col min="6" max="7" width="12.7109375" bestFit="1" customWidth="1"/>
  </cols>
  <sheetData>
    <row r="1" spans="1:7" ht="12.75" customHeight="1" thickBot="1" x14ac:dyDescent="0.25">
      <c r="A1" s="13" t="s">
        <v>443</v>
      </c>
      <c r="B1" s="14" t="s">
        <v>444</v>
      </c>
      <c r="C1" s="18" t="s">
        <v>447</v>
      </c>
      <c r="D1" s="15" t="s">
        <v>446</v>
      </c>
      <c r="E1" s="16" t="s">
        <v>445</v>
      </c>
      <c r="F1" s="1" t="s">
        <v>448</v>
      </c>
      <c r="G1" s="1"/>
    </row>
    <row r="2" spans="1:7" ht="12.75" customHeight="1" x14ac:dyDescent="0.2">
      <c r="A2" s="10" t="s">
        <v>0</v>
      </c>
      <c r="B2" s="11" t="s">
        <v>1</v>
      </c>
      <c r="C2" s="12">
        <v>82.03</v>
      </c>
      <c r="D2" s="12">
        <v>11.144</v>
      </c>
      <c r="E2" s="20">
        <v>774</v>
      </c>
      <c r="F2" s="23">
        <f>SUM(C2)*E2</f>
        <v>63491.22</v>
      </c>
      <c r="G2" s="23"/>
    </row>
    <row r="3" spans="1:7" ht="12.75" customHeight="1" x14ac:dyDescent="0.2">
      <c r="A3" s="6" t="s">
        <v>2</v>
      </c>
      <c r="B3" s="4" t="s">
        <v>3</v>
      </c>
      <c r="C3" s="12">
        <v>197.5</v>
      </c>
      <c r="D3" s="5">
        <v>25.200000000000003</v>
      </c>
      <c r="E3" s="21">
        <v>421</v>
      </c>
      <c r="F3" s="23">
        <f t="shared" ref="F3:F66" si="0">SUM(C3)*E3</f>
        <v>83147.5</v>
      </c>
      <c r="G3" s="23"/>
    </row>
    <row r="4" spans="1:7" ht="12.75" customHeight="1" x14ac:dyDescent="0.2">
      <c r="A4" s="6" t="s">
        <v>4</v>
      </c>
      <c r="B4" s="4" t="s">
        <v>5</v>
      </c>
      <c r="C4" s="12">
        <v>106.75</v>
      </c>
      <c r="D4" s="5">
        <v>13.384</v>
      </c>
      <c r="E4" s="21">
        <v>1117</v>
      </c>
      <c r="F4" s="23">
        <f t="shared" si="0"/>
        <v>119239.75</v>
      </c>
      <c r="G4" s="23"/>
    </row>
    <row r="5" spans="1:7" ht="12.75" customHeight="1" x14ac:dyDescent="0.2">
      <c r="A5" s="6" t="s">
        <v>6</v>
      </c>
      <c r="B5" s="4" t="s">
        <v>7</v>
      </c>
      <c r="C5" s="12">
        <v>222.22</v>
      </c>
      <c r="D5" s="5">
        <v>26.320000000000004</v>
      </c>
      <c r="E5" s="21">
        <v>225</v>
      </c>
      <c r="F5" s="23">
        <f t="shared" si="0"/>
        <v>49999.5</v>
      </c>
      <c r="G5" s="23"/>
    </row>
    <row r="6" spans="1:7" ht="12.75" customHeight="1" x14ac:dyDescent="0.2">
      <c r="A6" s="6" t="s">
        <v>8</v>
      </c>
      <c r="B6" s="4" t="s">
        <v>9</v>
      </c>
      <c r="C6" s="12">
        <v>101.82</v>
      </c>
      <c r="D6" s="5">
        <v>12.264000000000001</v>
      </c>
      <c r="E6" s="21">
        <v>832</v>
      </c>
      <c r="F6" s="23">
        <f t="shared" si="0"/>
        <v>84714.239999999991</v>
      </c>
      <c r="G6" s="23"/>
    </row>
    <row r="7" spans="1:7" ht="12.75" customHeight="1" x14ac:dyDescent="0.2">
      <c r="A7" s="6" t="s">
        <v>10</v>
      </c>
      <c r="B7" s="4" t="s">
        <v>11</v>
      </c>
      <c r="C7" s="12">
        <v>217.27</v>
      </c>
      <c r="D7" s="5">
        <v>27.44</v>
      </c>
      <c r="E7" s="21">
        <v>103</v>
      </c>
      <c r="F7" s="23">
        <f t="shared" si="0"/>
        <v>22378.81</v>
      </c>
      <c r="G7" s="23"/>
    </row>
    <row r="8" spans="1:7" ht="12.75" customHeight="1" x14ac:dyDescent="0.2">
      <c r="A8" s="6" t="s">
        <v>12</v>
      </c>
      <c r="B8" s="4" t="s">
        <v>13</v>
      </c>
      <c r="C8" s="12">
        <v>145.12</v>
      </c>
      <c r="D8" s="5">
        <v>18.48</v>
      </c>
      <c r="E8" s="21">
        <v>508</v>
      </c>
      <c r="F8" s="23">
        <f t="shared" si="0"/>
        <v>73720.960000000006</v>
      </c>
      <c r="G8" s="23"/>
    </row>
    <row r="9" spans="1:7" ht="12.75" customHeight="1" x14ac:dyDescent="0.2">
      <c r="A9" s="6" t="s">
        <v>14</v>
      </c>
      <c r="B9" s="4" t="s">
        <v>15</v>
      </c>
      <c r="C9" s="12">
        <v>267.83</v>
      </c>
      <c r="D9" s="5">
        <v>32.480000000000004</v>
      </c>
      <c r="E9" s="21">
        <v>253</v>
      </c>
      <c r="F9" s="23">
        <f t="shared" si="0"/>
        <v>67760.989999999991</v>
      </c>
      <c r="G9" s="23"/>
    </row>
    <row r="10" spans="1:7" ht="12.75" customHeight="1" x14ac:dyDescent="0.2">
      <c r="A10" s="6" t="s">
        <v>16</v>
      </c>
      <c r="B10" s="4" t="s">
        <v>17</v>
      </c>
      <c r="C10" s="12">
        <v>66.37</v>
      </c>
      <c r="D10" s="5">
        <v>6.16</v>
      </c>
      <c r="E10" s="21">
        <v>196</v>
      </c>
      <c r="F10" s="23">
        <f t="shared" si="0"/>
        <v>13008.52</v>
      </c>
      <c r="G10" s="23"/>
    </row>
    <row r="11" spans="1:7" ht="12.75" customHeight="1" x14ac:dyDescent="0.2">
      <c r="A11" s="6" t="s">
        <v>18</v>
      </c>
      <c r="B11" s="4" t="s">
        <v>19</v>
      </c>
      <c r="C11" s="12">
        <v>4.9400000000000004</v>
      </c>
      <c r="D11" s="5">
        <v>0.67200000000000004</v>
      </c>
      <c r="E11" s="21">
        <v>414</v>
      </c>
      <c r="F11" s="23">
        <f t="shared" si="0"/>
        <v>2045.16</v>
      </c>
      <c r="G11" s="23"/>
    </row>
    <row r="12" spans="1:7" ht="12.75" customHeight="1" x14ac:dyDescent="0.2">
      <c r="A12" s="6" t="s">
        <v>20</v>
      </c>
      <c r="B12" s="4" t="s">
        <v>21</v>
      </c>
      <c r="C12" s="12">
        <v>4.9400000000000004</v>
      </c>
      <c r="D12" s="5">
        <v>0.67200000000000004</v>
      </c>
      <c r="E12" s="21">
        <v>159</v>
      </c>
      <c r="F12" s="23">
        <f t="shared" si="0"/>
        <v>785.46</v>
      </c>
      <c r="G12" s="23"/>
    </row>
    <row r="13" spans="1:7" ht="12.75" customHeight="1" x14ac:dyDescent="0.2">
      <c r="A13" s="6" t="s">
        <v>22</v>
      </c>
      <c r="B13" s="4" t="s">
        <v>23</v>
      </c>
      <c r="C13" s="12">
        <v>4.9400000000000004</v>
      </c>
      <c r="D13" s="5">
        <v>0.67200000000000004</v>
      </c>
      <c r="E13" s="21">
        <v>862</v>
      </c>
      <c r="F13" s="23">
        <f t="shared" si="0"/>
        <v>4258.2800000000007</v>
      </c>
      <c r="G13" s="23"/>
    </row>
    <row r="14" spans="1:7" ht="12.75" customHeight="1" x14ac:dyDescent="0.2">
      <c r="A14" s="6" t="s">
        <v>24</v>
      </c>
      <c r="B14" s="4" t="s">
        <v>25</v>
      </c>
      <c r="C14" s="12">
        <v>4.9400000000000004</v>
      </c>
      <c r="D14" s="5">
        <v>0.67200000000000004</v>
      </c>
      <c r="E14" s="21">
        <v>2020</v>
      </c>
      <c r="F14" s="23">
        <f t="shared" si="0"/>
        <v>9978.8000000000011</v>
      </c>
      <c r="G14" s="23"/>
    </row>
    <row r="15" spans="1:7" ht="12.75" customHeight="1" x14ac:dyDescent="0.2">
      <c r="A15" s="6" t="s">
        <v>26</v>
      </c>
      <c r="B15" s="4" t="s">
        <v>27</v>
      </c>
      <c r="C15" s="12">
        <v>4.9400000000000004</v>
      </c>
      <c r="D15" s="5">
        <v>0.67200000000000004</v>
      </c>
      <c r="E15" s="21">
        <v>423</v>
      </c>
      <c r="F15" s="23">
        <f t="shared" si="0"/>
        <v>2089.6200000000003</v>
      </c>
      <c r="G15" s="23"/>
    </row>
    <row r="16" spans="1:7" ht="12.75" customHeight="1" x14ac:dyDescent="0.2">
      <c r="A16" s="6" t="s">
        <v>28</v>
      </c>
      <c r="B16" s="4" t="s">
        <v>29</v>
      </c>
      <c r="C16" s="12">
        <v>4.9400000000000004</v>
      </c>
      <c r="D16" s="5">
        <v>0.67200000000000004</v>
      </c>
      <c r="E16" s="21">
        <v>1121</v>
      </c>
      <c r="F16" s="23">
        <f t="shared" si="0"/>
        <v>5537.7400000000007</v>
      </c>
      <c r="G16" s="23"/>
    </row>
    <row r="17" spans="1:7" ht="12.75" customHeight="1" x14ac:dyDescent="0.2">
      <c r="A17" s="6" t="s">
        <v>30</v>
      </c>
      <c r="B17" s="4" t="s">
        <v>31</v>
      </c>
      <c r="C17" s="12">
        <v>79.8</v>
      </c>
      <c r="D17" s="5">
        <v>11.760000000000002</v>
      </c>
      <c r="E17" s="21">
        <v>477</v>
      </c>
      <c r="F17" s="23">
        <f t="shared" si="0"/>
        <v>38064.6</v>
      </c>
      <c r="G17" s="23"/>
    </row>
    <row r="18" spans="1:7" ht="12.75" customHeight="1" x14ac:dyDescent="0.2">
      <c r="A18" s="6" t="s">
        <v>32</v>
      </c>
      <c r="B18" s="4" t="s">
        <v>33</v>
      </c>
      <c r="C18" s="12">
        <v>4.9400000000000004</v>
      </c>
      <c r="D18" s="5">
        <v>0.67200000000000004</v>
      </c>
      <c r="E18" s="21">
        <v>51</v>
      </c>
      <c r="F18" s="23">
        <f t="shared" si="0"/>
        <v>251.94000000000003</v>
      </c>
      <c r="G18" s="23"/>
    </row>
    <row r="19" spans="1:7" ht="12.75" customHeight="1" x14ac:dyDescent="0.2">
      <c r="A19" s="6" t="s">
        <v>34</v>
      </c>
      <c r="B19" s="4" t="s">
        <v>35</v>
      </c>
      <c r="C19" s="12">
        <v>4.9400000000000004</v>
      </c>
      <c r="D19" s="5">
        <v>0.67200000000000004</v>
      </c>
      <c r="E19" s="21">
        <v>106</v>
      </c>
      <c r="F19" s="23">
        <f t="shared" si="0"/>
        <v>523.64</v>
      </c>
      <c r="G19" s="23"/>
    </row>
    <row r="20" spans="1:7" ht="12.75" customHeight="1" x14ac:dyDescent="0.2">
      <c r="A20" s="6" t="s">
        <v>36</v>
      </c>
      <c r="B20" s="4" t="s">
        <v>37</v>
      </c>
      <c r="C20" s="12">
        <v>4.9400000000000004</v>
      </c>
      <c r="D20" s="5">
        <v>0.67200000000000004</v>
      </c>
      <c r="E20" s="21">
        <v>19</v>
      </c>
      <c r="F20" s="23">
        <f t="shared" si="0"/>
        <v>93.860000000000014</v>
      </c>
      <c r="G20" s="23"/>
    </row>
    <row r="21" spans="1:7" ht="12.75" customHeight="1" x14ac:dyDescent="0.2">
      <c r="A21" s="6" t="s">
        <v>38</v>
      </c>
      <c r="B21" s="4" t="s">
        <v>39</v>
      </c>
      <c r="C21" s="12">
        <v>4.9400000000000004</v>
      </c>
      <c r="D21" s="5">
        <v>0.67200000000000004</v>
      </c>
      <c r="E21" s="21">
        <v>586</v>
      </c>
      <c r="F21" s="23">
        <f t="shared" si="0"/>
        <v>2894.84</v>
      </c>
      <c r="G21" s="23"/>
    </row>
    <row r="22" spans="1:7" ht="12.75" customHeight="1" x14ac:dyDescent="0.2">
      <c r="A22" s="6" t="s">
        <v>40</v>
      </c>
      <c r="B22" s="4" t="s">
        <v>41</v>
      </c>
      <c r="C22" s="12">
        <v>65.31</v>
      </c>
      <c r="D22" s="5">
        <v>10.080000000000002</v>
      </c>
      <c r="E22" s="21">
        <v>59</v>
      </c>
      <c r="F22" s="23">
        <f t="shared" si="0"/>
        <v>3853.29</v>
      </c>
      <c r="G22" s="23"/>
    </row>
    <row r="23" spans="1:7" ht="12.75" customHeight="1" x14ac:dyDescent="0.2">
      <c r="A23" s="6" t="s">
        <v>42</v>
      </c>
      <c r="B23" s="4" t="s">
        <v>43</v>
      </c>
      <c r="C23" s="12">
        <v>162.37</v>
      </c>
      <c r="D23" s="5">
        <v>22.344000000000001</v>
      </c>
      <c r="E23" s="21">
        <v>5</v>
      </c>
      <c r="F23" s="23">
        <f t="shared" si="0"/>
        <v>811.85</v>
      </c>
      <c r="G23" s="23"/>
    </row>
    <row r="24" spans="1:7" ht="12.75" customHeight="1" x14ac:dyDescent="0.2">
      <c r="A24" s="6" t="s">
        <v>44</v>
      </c>
      <c r="B24" s="4" t="s">
        <v>45</v>
      </c>
      <c r="C24" s="12">
        <v>22.33</v>
      </c>
      <c r="D24" s="5">
        <v>3.6400000000000006</v>
      </c>
      <c r="E24" s="21">
        <v>9</v>
      </c>
      <c r="F24" s="23">
        <f t="shared" si="0"/>
        <v>200.96999999999997</v>
      </c>
      <c r="G24" s="23"/>
    </row>
    <row r="25" spans="1:7" ht="12.75" customHeight="1" x14ac:dyDescent="0.2">
      <c r="A25" s="6" t="s">
        <v>46</v>
      </c>
      <c r="B25" s="4" t="s">
        <v>47</v>
      </c>
      <c r="C25" s="12">
        <v>27.61</v>
      </c>
      <c r="D25" s="5">
        <v>2.2400000000000002</v>
      </c>
      <c r="E25" s="21">
        <v>15</v>
      </c>
      <c r="F25" s="23">
        <f t="shared" si="0"/>
        <v>414.15</v>
      </c>
      <c r="G25" s="23"/>
    </row>
    <row r="26" spans="1:7" ht="12.75" customHeight="1" x14ac:dyDescent="0.2">
      <c r="A26" s="6" t="s">
        <v>48</v>
      </c>
      <c r="B26" s="4" t="s">
        <v>49</v>
      </c>
      <c r="C26" s="12">
        <v>32.25</v>
      </c>
      <c r="D26" s="5">
        <v>2.8000000000000003</v>
      </c>
      <c r="E26" s="21">
        <v>195</v>
      </c>
      <c r="F26" s="23">
        <f t="shared" si="0"/>
        <v>6288.75</v>
      </c>
      <c r="G26" s="23"/>
    </row>
    <row r="27" spans="1:7" ht="12.75" customHeight="1" x14ac:dyDescent="0.2">
      <c r="A27" s="6" t="s">
        <v>50</v>
      </c>
      <c r="B27" s="4" t="s">
        <v>51</v>
      </c>
      <c r="C27" s="12">
        <v>76.38</v>
      </c>
      <c r="D27" s="5">
        <v>14.436800000000002</v>
      </c>
      <c r="E27" s="21">
        <v>77</v>
      </c>
      <c r="F27" s="23">
        <f t="shared" si="0"/>
        <v>5881.2599999999993</v>
      </c>
      <c r="G27" s="23"/>
    </row>
    <row r="28" spans="1:7" ht="12.75" customHeight="1" x14ac:dyDescent="0.2">
      <c r="A28" s="6" t="s">
        <v>52</v>
      </c>
      <c r="B28" s="4" t="s">
        <v>53</v>
      </c>
      <c r="C28" s="12">
        <v>143.81</v>
      </c>
      <c r="D28" s="5">
        <v>27.171200000000006</v>
      </c>
      <c r="E28" s="21">
        <v>68</v>
      </c>
      <c r="F28" s="23">
        <f t="shared" si="0"/>
        <v>9779.08</v>
      </c>
      <c r="G28" s="23"/>
    </row>
    <row r="29" spans="1:7" ht="12.75" customHeight="1" x14ac:dyDescent="0.2">
      <c r="A29" s="6" t="s">
        <v>54</v>
      </c>
      <c r="B29" s="4" t="s">
        <v>55</v>
      </c>
      <c r="C29" s="12">
        <v>107.83</v>
      </c>
      <c r="D29" s="5">
        <v>20.384</v>
      </c>
      <c r="E29" s="21">
        <v>311</v>
      </c>
      <c r="F29" s="23">
        <f t="shared" si="0"/>
        <v>33535.129999999997</v>
      </c>
      <c r="G29" s="23"/>
    </row>
    <row r="30" spans="1:7" ht="12.75" customHeight="1" x14ac:dyDescent="0.2">
      <c r="A30" s="6" t="s">
        <v>56</v>
      </c>
      <c r="B30" s="4" t="s">
        <v>57</v>
      </c>
      <c r="C30" s="12">
        <v>61.27</v>
      </c>
      <c r="D30" s="5">
        <v>11.580800000000002</v>
      </c>
      <c r="E30" s="21">
        <v>275</v>
      </c>
      <c r="F30" s="23">
        <f t="shared" si="0"/>
        <v>16849.25</v>
      </c>
      <c r="G30" s="23"/>
    </row>
    <row r="31" spans="1:7" ht="12.75" customHeight="1" x14ac:dyDescent="0.2">
      <c r="A31" s="6" t="s">
        <v>58</v>
      </c>
      <c r="B31" s="4" t="s">
        <v>59</v>
      </c>
      <c r="C31" s="12">
        <v>61.27</v>
      </c>
      <c r="D31" s="5">
        <v>11.636800000000001</v>
      </c>
      <c r="E31" s="21">
        <v>217</v>
      </c>
      <c r="F31" s="23">
        <f t="shared" si="0"/>
        <v>13295.59</v>
      </c>
      <c r="G31" s="23"/>
    </row>
    <row r="32" spans="1:7" ht="12.75" customHeight="1" x14ac:dyDescent="0.2">
      <c r="A32" s="6" t="s">
        <v>60</v>
      </c>
      <c r="B32" s="4" t="s">
        <v>61</v>
      </c>
      <c r="C32" s="12">
        <v>131.38</v>
      </c>
      <c r="D32" s="5">
        <v>24.830400000000004</v>
      </c>
      <c r="E32" s="21">
        <v>308</v>
      </c>
      <c r="F32" s="23">
        <f t="shared" si="0"/>
        <v>40465.040000000001</v>
      </c>
      <c r="G32" s="23"/>
    </row>
    <row r="33" spans="1:7" ht="12.75" customHeight="1" x14ac:dyDescent="0.2">
      <c r="A33" s="6" t="s">
        <v>62</v>
      </c>
      <c r="B33" s="4" t="s">
        <v>63</v>
      </c>
      <c r="C33" s="12">
        <v>183.9</v>
      </c>
      <c r="D33" s="5">
        <v>34.764800000000001</v>
      </c>
      <c r="E33" s="21">
        <v>338</v>
      </c>
      <c r="F33" s="23">
        <f t="shared" si="0"/>
        <v>62158.200000000004</v>
      </c>
      <c r="G33" s="23"/>
    </row>
    <row r="34" spans="1:7" ht="12.75" customHeight="1" x14ac:dyDescent="0.2">
      <c r="A34" s="6" t="s">
        <v>64</v>
      </c>
      <c r="B34" s="4" t="s">
        <v>65</v>
      </c>
      <c r="C34" s="12">
        <v>94.34</v>
      </c>
      <c r="D34" s="5">
        <v>17.830400000000001</v>
      </c>
      <c r="E34" s="21">
        <v>323</v>
      </c>
      <c r="F34" s="23">
        <f t="shared" si="0"/>
        <v>30471.82</v>
      </c>
      <c r="G34" s="23"/>
    </row>
    <row r="35" spans="1:7" ht="12.75" customHeight="1" x14ac:dyDescent="0.2">
      <c r="A35" s="6" t="s">
        <v>66</v>
      </c>
      <c r="B35" s="4" t="s">
        <v>67</v>
      </c>
      <c r="C35" s="12">
        <v>43.13</v>
      </c>
      <c r="D35" s="5">
        <v>8.1536000000000008</v>
      </c>
      <c r="E35" s="21">
        <v>380</v>
      </c>
      <c r="F35" s="23">
        <f t="shared" si="0"/>
        <v>16389.400000000001</v>
      </c>
      <c r="G35" s="23"/>
    </row>
    <row r="36" spans="1:7" ht="12.75" customHeight="1" x14ac:dyDescent="0.2">
      <c r="A36" s="6" t="s">
        <v>68</v>
      </c>
      <c r="B36" s="4" t="s">
        <v>69</v>
      </c>
      <c r="C36" s="12">
        <v>40.53</v>
      </c>
      <c r="D36" s="5">
        <v>7.6608000000000009</v>
      </c>
      <c r="E36" s="21">
        <v>769</v>
      </c>
      <c r="F36" s="23">
        <f t="shared" si="0"/>
        <v>31167.57</v>
      </c>
      <c r="G36" s="23"/>
    </row>
    <row r="37" spans="1:7" ht="12.75" customHeight="1" x14ac:dyDescent="0.2">
      <c r="A37" s="6" t="s">
        <v>70</v>
      </c>
      <c r="B37" s="4" t="s">
        <v>71</v>
      </c>
      <c r="C37" s="12">
        <v>53.94</v>
      </c>
      <c r="D37" s="5">
        <v>10.192</v>
      </c>
      <c r="E37" s="21">
        <v>716</v>
      </c>
      <c r="F37" s="23">
        <f t="shared" si="0"/>
        <v>38621.040000000001</v>
      </c>
      <c r="G37" s="23"/>
    </row>
    <row r="38" spans="1:7" ht="12.75" customHeight="1" x14ac:dyDescent="0.2">
      <c r="A38" s="6" t="s">
        <v>72</v>
      </c>
      <c r="B38" s="4" t="s">
        <v>73</v>
      </c>
      <c r="C38" s="12">
        <v>76.38</v>
      </c>
      <c r="D38" s="5">
        <v>14.436800000000002</v>
      </c>
      <c r="E38" s="21">
        <v>420</v>
      </c>
      <c r="F38" s="23">
        <f t="shared" si="0"/>
        <v>32079.599999999999</v>
      </c>
      <c r="G38" s="23"/>
    </row>
    <row r="39" spans="1:7" ht="12.75" customHeight="1" x14ac:dyDescent="0.2">
      <c r="A39" s="6" t="s">
        <v>74</v>
      </c>
      <c r="B39" s="4" t="s">
        <v>75</v>
      </c>
      <c r="C39" s="12">
        <v>78.37</v>
      </c>
      <c r="D39" s="5">
        <v>14.806400000000002</v>
      </c>
      <c r="E39" s="21">
        <v>35</v>
      </c>
      <c r="F39" s="23">
        <f t="shared" si="0"/>
        <v>2742.9500000000003</v>
      </c>
      <c r="G39" s="23"/>
    </row>
    <row r="40" spans="1:7" ht="12.75" customHeight="1" x14ac:dyDescent="0.2">
      <c r="A40" s="6" t="s">
        <v>76</v>
      </c>
      <c r="B40" s="4" t="s">
        <v>77</v>
      </c>
      <c r="C40" s="12">
        <v>69.73</v>
      </c>
      <c r="D40" s="5">
        <v>13.182400000000001</v>
      </c>
      <c r="E40" s="21">
        <v>767</v>
      </c>
      <c r="F40" s="23">
        <f t="shared" si="0"/>
        <v>53482.91</v>
      </c>
      <c r="G40" s="23"/>
    </row>
    <row r="41" spans="1:7" ht="12.75" customHeight="1" x14ac:dyDescent="0.2">
      <c r="A41" s="6" t="s">
        <v>78</v>
      </c>
      <c r="B41" s="4" t="s">
        <v>79</v>
      </c>
      <c r="C41" s="12">
        <v>49.34</v>
      </c>
      <c r="D41" s="5">
        <v>9.329600000000001</v>
      </c>
      <c r="E41" s="21">
        <v>160</v>
      </c>
      <c r="F41" s="23">
        <f t="shared" si="0"/>
        <v>7894.4000000000005</v>
      </c>
      <c r="G41" s="23"/>
    </row>
    <row r="42" spans="1:7" ht="12.75" customHeight="1" x14ac:dyDescent="0.2">
      <c r="A42" s="6" t="s">
        <v>80</v>
      </c>
      <c r="B42" s="4" t="s">
        <v>81</v>
      </c>
      <c r="C42" s="12">
        <v>89.12</v>
      </c>
      <c r="D42" s="5">
        <v>16.844799999999999</v>
      </c>
      <c r="E42" s="21">
        <v>103</v>
      </c>
      <c r="F42" s="23">
        <f t="shared" si="0"/>
        <v>9179.36</v>
      </c>
      <c r="G42" s="23"/>
    </row>
    <row r="43" spans="1:7" ht="12.75" customHeight="1" x14ac:dyDescent="0.2">
      <c r="A43" s="6" t="s">
        <v>82</v>
      </c>
      <c r="B43" s="4" t="s">
        <v>83</v>
      </c>
      <c r="C43" s="12">
        <v>43.75</v>
      </c>
      <c r="D43" s="5">
        <v>8.2767999999999997</v>
      </c>
      <c r="E43" s="21">
        <v>74</v>
      </c>
      <c r="F43" s="23">
        <f t="shared" si="0"/>
        <v>3237.5</v>
      </c>
      <c r="G43" s="23"/>
    </row>
    <row r="44" spans="1:7" ht="12.75" customHeight="1" x14ac:dyDescent="0.2">
      <c r="A44" s="6" t="s">
        <v>84</v>
      </c>
      <c r="B44" s="4" t="s">
        <v>85</v>
      </c>
      <c r="C44" s="12">
        <v>53.94</v>
      </c>
      <c r="D44" s="5">
        <v>10.192</v>
      </c>
      <c r="E44" s="21">
        <v>539</v>
      </c>
      <c r="F44" s="23">
        <f t="shared" si="0"/>
        <v>29073.66</v>
      </c>
      <c r="G44" s="23"/>
    </row>
    <row r="45" spans="1:7" ht="12.75" customHeight="1" x14ac:dyDescent="0.2">
      <c r="A45" s="6" t="s">
        <v>86</v>
      </c>
      <c r="B45" s="4" t="s">
        <v>87</v>
      </c>
      <c r="C45" s="12">
        <v>49.41</v>
      </c>
      <c r="D45" s="5">
        <v>9.3408000000000015</v>
      </c>
      <c r="E45" s="21">
        <v>415</v>
      </c>
      <c r="F45" s="23">
        <f t="shared" si="0"/>
        <v>20505.149999999998</v>
      </c>
      <c r="G45" s="23"/>
    </row>
    <row r="46" spans="1:7" x14ac:dyDescent="0.2">
      <c r="A46" s="6" t="s">
        <v>88</v>
      </c>
      <c r="B46" s="4" t="s">
        <v>89</v>
      </c>
      <c r="C46" s="12">
        <v>67.44</v>
      </c>
      <c r="D46" s="5">
        <v>12.734400000000001</v>
      </c>
      <c r="E46" s="21">
        <v>421</v>
      </c>
      <c r="F46" s="23">
        <f t="shared" si="0"/>
        <v>28392.239999999998</v>
      </c>
      <c r="G46" s="23"/>
    </row>
    <row r="47" spans="1:7" x14ac:dyDescent="0.2">
      <c r="A47" s="6" t="s">
        <v>90</v>
      </c>
      <c r="B47" s="4" t="s">
        <v>91</v>
      </c>
      <c r="C47" s="12">
        <v>31.08</v>
      </c>
      <c r="D47" s="5">
        <v>5.8800000000000008</v>
      </c>
      <c r="E47" s="21">
        <v>126</v>
      </c>
      <c r="F47" s="23">
        <f t="shared" si="0"/>
        <v>3916.08</v>
      </c>
      <c r="G47" s="23"/>
    </row>
    <row r="48" spans="1:7" x14ac:dyDescent="0.2">
      <c r="A48" s="6" t="s">
        <v>92</v>
      </c>
      <c r="B48" s="4" t="s">
        <v>93</v>
      </c>
      <c r="C48" s="12">
        <v>76.38</v>
      </c>
      <c r="D48" s="5">
        <v>14.436800000000002</v>
      </c>
      <c r="E48" s="21">
        <v>387</v>
      </c>
      <c r="F48" s="23">
        <f t="shared" si="0"/>
        <v>29559.059999999998</v>
      </c>
      <c r="G48" s="23"/>
    </row>
    <row r="49" spans="1:7" x14ac:dyDescent="0.2">
      <c r="A49" s="6" t="s">
        <v>94</v>
      </c>
      <c r="B49" s="4" t="s">
        <v>95</v>
      </c>
      <c r="C49" s="12">
        <v>22.19</v>
      </c>
      <c r="D49" s="5">
        <v>4.2</v>
      </c>
      <c r="E49" s="21">
        <v>60</v>
      </c>
      <c r="F49" s="23">
        <f t="shared" si="0"/>
        <v>1331.4</v>
      </c>
      <c r="G49" s="23"/>
    </row>
    <row r="50" spans="1:7" x14ac:dyDescent="0.2">
      <c r="A50" s="6" t="s">
        <v>96</v>
      </c>
      <c r="B50" s="4" t="s">
        <v>97</v>
      </c>
      <c r="C50" s="12">
        <v>27.94</v>
      </c>
      <c r="D50" s="5">
        <v>6.16</v>
      </c>
      <c r="E50" s="21">
        <v>441</v>
      </c>
      <c r="F50" s="23">
        <f t="shared" si="0"/>
        <v>12321.54</v>
      </c>
      <c r="G50" s="23"/>
    </row>
    <row r="51" spans="1:7" x14ac:dyDescent="0.2">
      <c r="A51" s="6" t="s">
        <v>98</v>
      </c>
      <c r="B51" s="4" t="s">
        <v>99</v>
      </c>
      <c r="C51" s="12">
        <v>50.88</v>
      </c>
      <c r="D51" s="5">
        <v>11.088000000000001</v>
      </c>
      <c r="E51" s="21">
        <v>479</v>
      </c>
      <c r="F51" s="23">
        <f t="shared" si="0"/>
        <v>24371.52</v>
      </c>
      <c r="G51" s="23"/>
    </row>
    <row r="52" spans="1:7" x14ac:dyDescent="0.2">
      <c r="A52" s="6" t="s">
        <v>100</v>
      </c>
      <c r="B52" s="4" t="s">
        <v>101</v>
      </c>
      <c r="C52" s="12">
        <v>61.67</v>
      </c>
      <c r="D52" s="5">
        <v>13.081600000000002</v>
      </c>
      <c r="E52" s="21">
        <v>489</v>
      </c>
      <c r="F52" s="23">
        <f t="shared" si="0"/>
        <v>30156.63</v>
      </c>
      <c r="G52" s="23"/>
    </row>
    <row r="53" spans="1:7" x14ac:dyDescent="0.2">
      <c r="A53" s="6" t="s">
        <v>102</v>
      </c>
      <c r="B53" s="4" t="s">
        <v>103</v>
      </c>
      <c r="C53" s="12">
        <v>85.45</v>
      </c>
      <c r="D53" s="5">
        <v>17.998400000000004</v>
      </c>
      <c r="E53" s="21">
        <v>482</v>
      </c>
      <c r="F53" s="23">
        <f t="shared" si="0"/>
        <v>41186.9</v>
      </c>
      <c r="G53" s="23"/>
    </row>
    <row r="54" spans="1:7" x14ac:dyDescent="0.2">
      <c r="A54" s="6" t="s">
        <v>104</v>
      </c>
      <c r="B54" s="4" t="s">
        <v>105</v>
      </c>
      <c r="C54" s="12">
        <v>9.01</v>
      </c>
      <c r="D54" s="5">
        <v>1.7024000000000001</v>
      </c>
      <c r="E54" s="21">
        <v>99</v>
      </c>
      <c r="F54" s="23">
        <f t="shared" si="0"/>
        <v>891.99</v>
      </c>
      <c r="G54" s="23"/>
    </row>
    <row r="55" spans="1:7" x14ac:dyDescent="0.2">
      <c r="A55" s="6" t="s">
        <v>106</v>
      </c>
      <c r="B55" s="4" t="s">
        <v>107</v>
      </c>
      <c r="C55" s="12">
        <v>112.37</v>
      </c>
      <c r="D55" s="5">
        <v>21.235200000000003</v>
      </c>
      <c r="E55" s="21">
        <v>322</v>
      </c>
      <c r="F55" s="23">
        <f t="shared" si="0"/>
        <v>36183.14</v>
      </c>
      <c r="G55" s="23"/>
    </row>
    <row r="56" spans="1:7" x14ac:dyDescent="0.2">
      <c r="A56" s="6" t="s">
        <v>108</v>
      </c>
      <c r="B56" s="4" t="s">
        <v>109</v>
      </c>
      <c r="C56" s="12">
        <v>134.80000000000001</v>
      </c>
      <c r="D56" s="5">
        <v>25.480000000000004</v>
      </c>
      <c r="E56" s="21">
        <v>441</v>
      </c>
      <c r="F56" s="23">
        <f t="shared" si="0"/>
        <v>59446.8</v>
      </c>
      <c r="G56" s="23"/>
    </row>
    <row r="57" spans="1:7" x14ac:dyDescent="0.2">
      <c r="A57" s="6" t="s">
        <v>110</v>
      </c>
      <c r="B57" s="4" t="s">
        <v>111</v>
      </c>
      <c r="C57" s="12">
        <v>151.88999999999999</v>
      </c>
      <c r="D57" s="5">
        <v>28.7056</v>
      </c>
      <c r="E57" s="21">
        <v>45</v>
      </c>
      <c r="F57" s="23">
        <f t="shared" si="0"/>
        <v>6835.0499999999993</v>
      </c>
      <c r="G57" s="23"/>
    </row>
    <row r="58" spans="1:7" x14ac:dyDescent="0.2">
      <c r="A58" s="6" t="s">
        <v>112</v>
      </c>
      <c r="B58" s="4" t="s">
        <v>113</v>
      </c>
      <c r="C58" s="12">
        <v>67.44</v>
      </c>
      <c r="D58" s="5">
        <v>12.734400000000001</v>
      </c>
      <c r="E58" s="21">
        <v>297</v>
      </c>
      <c r="F58" s="23">
        <f t="shared" si="0"/>
        <v>20029.68</v>
      </c>
      <c r="G58" s="23"/>
    </row>
    <row r="59" spans="1:7" x14ac:dyDescent="0.2">
      <c r="A59" s="6" t="s">
        <v>114</v>
      </c>
      <c r="B59" s="4" t="s">
        <v>115</v>
      </c>
      <c r="C59" s="12">
        <v>81.040000000000006</v>
      </c>
      <c r="D59" s="5">
        <v>15.299200000000001</v>
      </c>
      <c r="E59" s="21">
        <v>411</v>
      </c>
      <c r="F59" s="23">
        <f t="shared" si="0"/>
        <v>33307.440000000002</v>
      </c>
      <c r="G59" s="23"/>
    </row>
    <row r="60" spans="1:7" x14ac:dyDescent="0.2">
      <c r="A60" s="6" t="s">
        <v>116</v>
      </c>
      <c r="B60" s="4" t="s">
        <v>117</v>
      </c>
      <c r="C60" s="12">
        <v>107.83</v>
      </c>
      <c r="D60" s="5">
        <v>20.384</v>
      </c>
      <c r="E60" s="21">
        <v>331</v>
      </c>
      <c r="F60" s="23">
        <f t="shared" si="0"/>
        <v>35691.729999999996</v>
      </c>
      <c r="G60" s="23"/>
    </row>
    <row r="61" spans="1:7" x14ac:dyDescent="0.2">
      <c r="A61" s="6" t="s">
        <v>118</v>
      </c>
      <c r="B61" s="4" t="s">
        <v>119</v>
      </c>
      <c r="C61" s="12">
        <v>134.80000000000001</v>
      </c>
      <c r="D61" s="5">
        <v>25.480000000000004</v>
      </c>
      <c r="E61" s="21">
        <v>471</v>
      </c>
      <c r="F61" s="23">
        <f t="shared" si="0"/>
        <v>63490.8</v>
      </c>
      <c r="G61" s="23"/>
    </row>
    <row r="62" spans="1:7" x14ac:dyDescent="0.2">
      <c r="A62" s="6" t="s">
        <v>120</v>
      </c>
      <c r="B62" s="4" t="s">
        <v>121</v>
      </c>
      <c r="C62" s="12">
        <v>58.41</v>
      </c>
      <c r="D62" s="5">
        <v>11.043200000000001</v>
      </c>
      <c r="E62" s="21">
        <v>431</v>
      </c>
      <c r="F62" s="23">
        <f t="shared" si="0"/>
        <v>25174.71</v>
      </c>
      <c r="G62" s="23"/>
    </row>
    <row r="63" spans="1:7" x14ac:dyDescent="0.2">
      <c r="A63" s="6" t="s">
        <v>122</v>
      </c>
      <c r="B63" s="4" t="s">
        <v>123</v>
      </c>
      <c r="C63" s="12">
        <v>85.4</v>
      </c>
      <c r="D63" s="5">
        <v>16.139200000000002</v>
      </c>
      <c r="E63" s="21">
        <v>429</v>
      </c>
      <c r="F63" s="23">
        <f t="shared" si="0"/>
        <v>36636.600000000006</v>
      </c>
      <c r="G63" s="23"/>
    </row>
    <row r="64" spans="1:7" x14ac:dyDescent="0.2">
      <c r="A64" s="6" t="s">
        <v>124</v>
      </c>
      <c r="B64" s="4" t="s">
        <v>125</v>
      </c>
      <c r="C64" s="12">
        <v>91.97</v>
      </c>
      <c r="D64" s="5">
        <v>17.371200000000002</v>
      </c>
      <c r="E64" s="21">
        <v>18</v>
      </c>
      <c r="F64" s="23">
        <f t="shared" si="0"/>
        <v>1655.46</v>
      </c>
      <c r="G64" s="23"/>
    </row>
    <row r="65" spans="1:7" x14ac:dyDescent="0.2">
      <c r="A65" s="6" t="s">
        <v>126</v>
      </c>
      <c r="B65" s="4" t="s">
        <v>127</v>
      </c>
      <c r="C65" s="12">
        <v>78.81</v>
      </c>
      <c r="D65" s="5">
        <v>14.896000000000003</v>
      </c>
      <c r="E65" s="21">
        <v>110</v>
      </c>
      <c r="F65" s="23">
        <f t="shared" si="0"/>
        <v>8669.1</v>
      </c>
      <c r="G65" s="23"/>
    </row>
    <row r="66" spans="1:7" x14ac:dyDescent="0.2">
      <c r="A66" s="6" t="s">
        <v>128</v>
      </c>
      <c r="B66" s="4" t="s">
        <v>129</v>
      </c>
      <c r="C66" s="12">
        <v>57.73</v>
      </c>
      <c r="D66" s="5">
        <v>12.947200000000002</v>
      </c>
      <c r="E66" s="21">
        <v>1390</v>
      </c>
      <c r="F66" s="23">
        <f t="shared" si="0"/>
        <v>80244.7</v>
      </c>
      <c r="G66" s="23"/>
    </row>
    <row r="67" spans="1:7" x14ac:dyDescent="0.2">
      <c r="A67" s="6" t="s">
        <v>130</v>
      </c>
      <c r="B67" s="4" t="s">
        <v>131</v>
      </c>
      <c r="C67" s="12">
        <v>69.88</v>
      </c>
      <c r="D67" s="5">
        <v>15.657600000000002</v>
      </c>
      <c r="E67" s="21">
        <v>419</v>
      </c>
      <c r="F67" s="23">
        <f t="shared" ref="F67:F130" si="1">SUM(C67)*E67</f>
        <v>29279.719999999998</v>
      </c>
      <c r="G67" s="23"/>
    </row>
    <row r="68" spans="1:7" x14ac:dyDescent="0.2">
      <c r="A68" s="6" t="s">
        <v>132</v>
      </c>
      <c r="B68" s="4" t="s">
        <v>133</v>
      </c>
      <c r="C68" s="12">
        <v>67.75</v>
      </c>
      <c r="D68" s="5">
        <v>15.176000000000002</v>
      </c>
      <c r="E68" s="21">
        <v>3140</v>
      </c>
      <c r="F68" s="23">
        <f t="shared" si="1"/>
        <v>212735</v>
      </c>
      <c r="G68" s="23"/>
    </row>
    <row r="69" spans="1:7" x14ac:dyDescent="0.2">
      <c r="A69" s="6" t="s">
        <v>134</v>
      </c>
      <c r="B69" s="4" t="s">
        <v>135</v>
      </c>
      <c r="C69" s="12">
        <v>153.03</v>
      </c>
      <c r="D69" s="5">
        <v>22.400000000000002</v>
      </c>
      <c r="E69" s="21">
        <v>59</v>
      </c>
      <c r="F69" s="23">
        <f t="shared" si="1"/>
        <v>9028.77</v>
      </c>
      <c r="G69" s="23"/>
    </row>
    <row r="70" spans="1:7" x14ac:dyDescent="0.2">
      <c r="A70" s="6" t="s">
        <v>136</v>
      </c>
      <c r="B70" s="4" t="s">
        <v>137</v>
      </c>
      <c r="C70" s="12">
        <v>86.03</v>
      </c>
      <c r="D70" s="5">
        <v>15.668800000000001</v>
      </c>
      <c r="E70" s="21">
        <v>60</v>
      </c>
      <c r="F70" s="23">
        <f t="shared" si="1"/>
        <v>5161.8</v>
      </c>
      <c r="G70" s="23"/>
    </row>
    <row r="71" spans="1:7" x14ac:dyDescent="0.2">
      <c r="A71" s="6" t="s">
        <v>138</v>
      </c>
      <c r="B71" s="4" t="s">
        <v>139</v>
      </c>
      <c r="C71" s="12">
        <v>170.02</v>
      </c>
      <c r="D71" s="5">
        <v>24.64</v>
      </c>
      <c r="E71" s="21">
        <v>308</v>
      </c>
      <c r="F71" s="23">
        <f t="shared" si="1"/>
        <v>52366.16</v>
      </c>
      <c r="G71" s="23"/>
    </row>
    <row r="72" spans="1:7" x14ac:dyDescent="0.2">
      <c r="A72" s="6" t="s">
        <v>140</v>
      </c>
      <c r="B72" s="4" t="s">
        <v>141</v>
      </c>
      <c r="C72" s="12">
        <v>89.37</v>
      </c>
      <c r="D72" s="5">
        <v>16.788800000000002</v>
      </c>
      <c r="E72" s="21">
        <v>301</v>
      </c>
      <c r="F72" s="23">
        <f t="shared" si="1"/>
        <v>26900.370000000003</v>
      </c>
      <c r="G72" s="23"/>
    </row>
    <row r="73" spans="1:7" x14ac:dyDescent="0.2">
      <c r="A73" s="6" t="s">
        <v>142</v>
      </c>
      <c r="B73" s="4" t="s">
        <v>143</v>
      </c>
      <c r="C73" s="12">
        <v>166.85</v>
      </c>
      <c r="D73" s="5">
        <v>25.200000000000003</v>
      </c>
      <c r="E73" s="21">
        <v>210</v>
      </c>
      <c r="F73" s="23">
        <f t="shared" si="1"/>
        <v>35038.5</v>
      </c>
      <c r="G73" s="23"/>
    </row>
    <row r="74" spans="1:7" x14ac:dyDescent="0.2">
      <c r="A74" s="6" t="s">
        <v>144</v>
      </c>
      <c r="B74" s="4" t="s">
        <v>145</v>
      </c>
      <c r="C74" s="12">
        <v>113.4</v>
      </c>
      <c r="D74" s="5">
        <v>17.360000000000003</v>
      </c>
      <c r="E74" s="21">
        <v>252</v>
      </c>
      <c r="F74" s="23">
        <f t="shared" si="1"/>
        <v>28576.800000000003</v>
      </c>
      <c r="G74" s="23"/>
    </row>
    <row r="75" spans="1:7" x14ac:dyDescent="0.2">
      <c r="A75" s="6" t="s">
        <v>146</v>
      </c>
      <c r="B75" s="4" t="s">
        <v>147</v>
      </c>
      <c r="C75" s="12">
        <v>187.67</v>
      </c>
      <c r="D75" s="5">
        <v>29.120000000000005</v>
      </c>
      <c r="E75" s="21">
        <v>215</v>
      </c>
      <c r="F75" s="23">
        <f t="shared" si="1"/>
        <v>40349.049999999996</v>
      </c>
      <c r="G75" s="23"/>
    </row>
    <row r="76" spans="1:7" x14ac:dyDescent="0.2">
      <c r="A76" s="6" t="s">
        <v>148</v>
      </c>
      <c r="B76" s="4" t="s">
        <v>149</v>
      </c>
      <c r="C76" s="12">
        <v>16.88</v>
      </c>
      <c r="D76" s="5">
        <v>1.9600000000000002</v>
      </c>
      <c r="E76" s="21">
        <v>132</v>
      </c>
      <c r="F76" s="23">
        <f t="shared" si="1"/>
        <v>2228.16</v>
      </c>
      <c r="G76" s="23"/>
    </row>
    <row r="77" spans="1:7" x14ac:dyDescent="0.2">
      <c r="A77" s="6" t="s">
        <v>150</v>
      </c>
      <c r="B77" s="4" t="s">
        <v>151</v>
      </c>
      <c r="C77" s="12">
        <v>117.1</v>
      </c>
      <c r="D77" s="5">
        <v>16.8</v>
      </c>
      <c r="E77" s="21">
        <v>3</v>
      </c>
      <c r="F77" s="23">
        <f t="shared" si="1"/>
        <v>351.29999999999995</v>
      </c>
      <c r="G77" s="23"/>
    </row>
    <row r="78" spans="1:7" x14ac:dyDescent="0.2">
      <c r="A78" s="6" t="s">
        <v>152</v>
      </c>
      <c r="B78" s="4" t="s">
        <v>153</v>
      </c>
      <c r="C78" s="12">
        <v>19.16</v>
      </c>
      <c r="D78" s="5">
        <v>2.5200000000000005</v>
      </c>
      <c r="E78" s="21">
        <v>863</v>
      </c>
      <c r="F78" s="23">
        <f t="shared" si="1"/>
        <v>16535.080000000002</v>
      </c>
      <c r="G78" s="23"/>
    </row>
    <row r="79" spans="1:7" x14ac:dyDescent="0.2">
      <c r="A79" s="6" t="s">
        <v>154</v>
      </c>
      <c r="B79" s="4" t="s">
        <v>155</v>
      </c>
      <c r="C79" s="12">
        <v>283.60000000000002</v>
      </c>
      <c r="D79" s="5">
        <v>40.320000000000007</v>
      </c>
      <c r="E79" s="21">
        <v>108</v>
      </c>
      <c r="F79" s="23">
        <f t="shared" si="1"/>
        <v>30628.800000000003</v>
      </c>
      <c r="G79" s="23"/>
    </row>
    <row r="80" spans="1:7" x14ac:dyDescent="0.2">
      <c r="A80" s="6" t="s">
        <v>156</v>
      </c>
      <c r="B80" s="4" t="s">
        <v>157</v>
      </c>
      <c r="C80" s="12">
        <v>31.69</v>
      </c>
      <c r="D80" s="5">
        <v>4.4240000000000004</v>
      </c>
      <c r="E80" s="21">
        <v>782</v>
      </c>
      <c r="F80" s="23">
        <f t="shared" si="1"/>
        <v>24781.58</v>
      </c>
      <c r="G80" s="23"/>
    </row>
    <row r="81" spans="1:7" x14ac:dyDescent="0.2">
      <c r="A81" s="6" t="s">
        <v>158</v>
      </c>
      <c r="B81" s="4" t="s">
        <v>159</v>
      </c>
      <c r="C81" s="12">
        <v>31.69</v>
      </c>
      <c r="D81" s="5">
        <v>4.4240000000000004</v>
      </c>
      <c r="E81" s="21">
        <v>164</v>
      </c>
      <c r="F81" s="23">
        <f t="shared" si="1"/>
        <v>5197.16</v>
      </c>
      <c r="G81" s="23"/>
    </row>
    <row r="82" spans="1:7" x14ac:dyDescent="0.2">
      <c r="A82" s="6" t="s">
        <v>160</v>
      </c>
      <c r="B82" s="4" t="s">
        <v>161</v>
      </c>
      <c r="C82" s="12">
        <v>43.49</v>
      </c>
      <c r="D82" s="5">
        <v>5.5440000000000005</v>
      </c>
      <c r="E82" s="21">
        <v>462</v>
      </c>
      <c r="F82" s="23">
        <f t="shared" si="1"/>
        <v>20092.38</v>
      </c>
      <c r="G82" s="23"/>
    </row>
    <row r="83" spans="1:7" x14ac:dyDescent="0.2">
      <c r="A83" s="6" t="s">
        <v>162</v>
      </c>
      <c r="B83" s="4" t="s">
        <v>163</v>
      </c>
      <c r="C83" s="12">
        <v>43.49</v>
      </c>
      <c r="D83" s="5">
        <v>5.5440000000000005</v>
      </c>
      <c r="E83" s="21">
        <v>159</v>
      </c>
      <c r="F83" s="23">
        <f t="shared" si="1"/>
        <v>6914.9100000000008</v>
      </c>
      <c r="G83" s="23"/>
    </row>
    <row r="84" spans="1:7" x14ac:dyDescent="0.2">
      <c r="A84" s="6" t="s">
        <v>164</v>
      </c>
      <c r="B84" s="4" t="s">
        <v>165</v>
      </c>
      <c r="C84" s="12">
        <v>62.78</v>
      </c>
      <c r="D84" s="5">
        <v>7.7840000000000007</v>
      </c>
      <c r="E84" s="21">
        <v>498</v>
      </c>
      <c r="F84" s="23">
        <f t="shared" si="1"/>
        <v>31264.440000000002</v>
      </c>
      <c r="G84" s="23"/>
    </row>
    <row r="85" spans="1:7" x14ac:dyDescent="0.2">
      <c r="A85" s="6" t="s">
        <v>166</v>
      </c>
      <c r="B85" s="4" t="s">
        <v>167</v>
      </c>
      <c r="C85" s="12">
        <v>62.78</v>
      </c>
      <c r="D85" s="5">
        <v>7.7840000000000007</v>
      </c>
      <c r="E85" s="21">
        <v>89</v>
      </c>
      <c r="F85" s="23">
        <f t="shared" si="1"/>
        <v>5587.42</v>
      </c>
      <c r="G85" s="23"/>
    </row>
    <row r="86" spans="1:7" x14ac:dyDescent="0.2">
      <c r="A86" s="6" t="s">
        <v>168</v>
      </c>
      <c r="B86" s="4" t="s">
        <v>169</v>
      </c>
      <c r="C86" s="12">
        <v>43.1</v>
      </c>
      <c r="D86" s="5">
        <v>4.4240000000000004</v>
      </c>
      <c r="E86" s="21">
        <v>728</v>
      </c>
      <c r="F86" s="23">
        <f t="shared" si="1"/>
        <v>31376.799999999999</v>
      </c>
      <c r="G86" s="23"/>
    </row>
    <row r="87" spans="1:7" x14ac:dyDescent="0.2">
      <c r="A87" s="6" t="s">
        <v>170</v>
      </c>
      <c r="B87" s="4" t="s">
        <v>171</v>
      </c>
      <c r="C87" s="12">
        <v>43.1</v>
      </c>
      <c r="D87" s="5">
        <v>4.4240000000000004</v>
      </c>
      <c r="E87" s="21">
        <v>110</v>
      </c>
      <c r="F87" s="23">
        <f t="shared" si="1"/>
        <v>4741</v>
      </c>
      <c r="G87" s="23"/>
    </row>
    <row r="88" spans="1:7" x14ac:dyDescent="0.2">
      <c r="A88" s="6" t="s">
        <v>172</v>
      </c>
      <c r="B88" s="4" t="s">
        <v>173</v>
      </c>
      <c r="C88" s="12">
        <v>56.48</v>
      </c>
      <c r="D88" s="5">
        <v>6.6640000000000006</v>
      </c>
      <c r="E88" s="21">
        <v>504</v>
      </c>
      <c r="F88" s="23">
        <f t="shared" si="1"/>
        <v>28465.919999999998</v>
      </c>
      <c r="G88" s="23"/>
    </row>
    <row r="89" spans="1:7" x14ac:dyDescent="0.2">
      <c r="A89" s="6" t="s">
        <v>174</v>
      </c>
      <c r="B89" s="4" t="s">
        <v>175</v>
      </c>
      <c r="C89" s="12">
        <v>56.48</v>
      </c>
      <c r="D89" s="5">
        <v>6.6640000000000006</v>
      </c>
      <c r="E89" s="21">
        <v>107</v>
      </c>
      <c r="F89" s="23">
        <f t="shared" si="1"/>
        <v>6043.36</v>
      </c>
      <c r="G89" s="23"/>
    </row>
    <row r="90" spans="1:7" x14ac:dyDescent="0.2">
      <c r="A90" s="6" t="s">
        <v>176</v>
      </c>
      <c r="B90" s="4" t="s">
        <v>177</v>
      </c>
      <c r="C90" s="12">
        <v>68.69</v>
      </c>
      <c r="D90" s="5">
        <v>7.7840000000000007</v>
      </c>
      <c r="E90" s="21">
        <v>814</v>
      </c>
      <c r="F90" s="23">
        <f t="shared" si="1"/>
        <v>55913.659999999996</v>
      </c>
      <c r="G90" s="23"/>
    </row>
    <row r="91" spans="1:7" x14ac:dyDescent="0.2">
      <c r="A91" s="6" t="s">
        <v>178</v>
      </c>
      <c r="B91" s="4" t="s">
        <v>179</v>
      </c>
      <c r="C91" s="12">
        <v>88.56</v>
      </c>
      <c r="D91" s="5">
        <v>10.024000000000001</v>
      </c>
      <c r="E91" s="21">
        <v>656</v>
      </c>
      <c r="F91" s="23">
        <f t="shared" si="1"/>
        <v>58095.360000000001</v>
      </c>
      <c r="G91" s="23"/>
    </row>
    <row r="92" spans="1:7" x14ac:dyDescent="0.2">
      <c r="A92" s="6" t="s">
        <v>180</v>
      </c>
      <c r="B92" s="4" t="s">
        <v>181</v>
      </c>
      <c r="C92" s="12">
        <v>88.56</v>
      </c>
      <c r="D92" s="5">
        <v>10.024000000000001</v>
      </c>
      <c r="E92" s="21">
        <v>61</v>
      </c>
      <c r="F92" s="23">
        <f t="shared" si="1"/>
        <v>5402.16</v>
      </c>
      <c r="G92" s="23"/>
    </row>
    <row r="93" spans="1:7" x14ac:dyDescent="0.2">
      <c r="A93" s="6" t="s">
        <v>182</v>
      </c>
      <c r="B93" s="4" t="s">
        <v>183</v>
      </c>
      <c r="C93" s="12">
        <v>2.16</v>
      </c>
      <c r="D93" s="5">
        <v>0.22400000000000003</v>
      </c>
      <c r="E93" s="21">
        <v>968</v>
      </c>
      <c r="F93" s="23">
        <f t="shared" si="1"/>
        <v>2090.88</v>
      </c>
      <c r="G93" s="23"/>
    </row>
    <row r="94" spans="1:7" x14ac:dyDescent="0.2">
      <c r="A94" s="6" t="s">
        <v>184</v>
      </c>
      <c r="B94" s="4" t="s">
        <v>185</v>
      </c>
      <c r="C94" s="12">
        <v>16.88</v>
      </c>
      <c r="D94" s="5">
        <v>1.6800000000000002</v>
      </c>
      <c r="E94" s="21">
        <v>133</v>
      </c>
      <c r="F94" s="23">
        <f t="shared" si="1"/>
        <v>2245.04</v>
      </c>
      <c r="G94" s="23"/>
    </row>
    <row r="95" spans="1:7" x14ac:dyDescent="0.2">
      <c r="A95" s="6" t="s">
        <v>186</v>
      </c>
      <c r="B95" s="4" t="s">
        <v>187</v>
      </c>
      <c r="C95" s="12">
        <v>64.52</v>
      </c>
      <c r="D95" s="5">
        <v>7.8400000000000007</v>
      </c>
      <c r="E95" s="21">
        <v>128</v>
      </c>
      <c r="F95" s="23">
        <f t="shared" si="1"/>
        <v>8258.56</v>
      </c>
      <c r="G95" s="23"/>
    </row>
    <row r="96" spans="1:7" x14ac:dyDescent="0.2">
      <c r="A96" s="6" t="s">
        <v>188</v>
      </c>
      <c r="B96" s="4" t="s">
        <v>189</v>
      </c>
      <c r="C96" s="12">
        <v>56.25</v>
      </c>
      <c r="D96" s="5">
        <v>5.0400000000000009</v>
      </c>
      <c r="E96" s="21">
        <v>804</v>
      </c>
      <c r="F96" s="23">
        <f t="shared" si="1"/>
        <v>45225</v>
      </c>
      <c r="G96" s="23"/>
    </row>
    <row r="97" spans="1:7" x14ac:dyDescent="0.2">
      <c r="A97" s="6" t="s">
        <v>190</v>
      </c>
      <c r="B97" s="4" t="s">
        <v>191</v>
      </c>
      <c r="C97" s="12">
        <v>36</v>
      </c>
      <c r="D97" s="5">
        <v>3.2928000000000002</v>
      </c>
      <c r="E97" s="21">
        <v>655</v>
      </c>
      <c r="F97" s="23">
        <f t="shared" si="1"/>
        <v>23580</v>
      </c>
      <c r="G97" s="23"/>
    </row>
    <row r="98" spans="1:7" x14ac:dyDescent="0.2">
      <c r="A98" s="6" t="s">
        <v>192</v>
      </c>
      <c r="B98" s="4" t="s">
        <v>193</v>
      </c>
      <c r="C98" s="12">
        <v>36</v>
      </c>
      <c r="D98" s="5">
        <v>3.2928000000000002</v>
      </c>
      <c r="E98" s="21">
        <v>688</v>
      </c>
      <c r="F98" s="23">
        <f t="shared" si="1"/>
        <v>24768</v>
      </c>
      <c r="G98" s="23"/>
    </row>
    <row r="99" spans="1:7" x14ac:dyDescent="0.2">
      <c r="A99" s="6" t="s">
        <v>194</v>
      </c>
      <c r="B99" s="4" t="s">
        <v>195</v>
      </c>
      <c r="C99" s="12">
        <v>56.25</v>
      </c>
      <c r="D99" s="5">
        <v>5.0400000000000009</v>
      </c>
      <c r="E99" s="21">
        <v>815</v>
      </c>
      <c r="F99" s="23">
        <f t="shared" si="1"/>
        <v>45843.75</v>
      </c>
      <c r="G99" s="23"/>
    </row>
    <row r="100" spans="1:7" x14ac:dyDescent="0.2">
      <c r="A100" s="6" t="s">
        <v>196</v>
      </c>
      <c r="B100" s="4" t="s">
        <v>197</v>
      </c>
      <c r="C100" s="12">
        <v>36</v>
      </c>
      <c r="D100" s="5">
        <v>3.2928000000000002</v>
      </c>
      <c r="E100" s="21">
        <v>659</v>
      </c>
      <c r="F100" s="23">
        <f t="shared" si="1"/>
        <v>23724</v>
      </c>
      <c r="G100" s="23"/>
    </row>
    <row r="101" spans="1:7" x14ac:dyDescent="0.2">
      <c r="A101" s="6" t="s">
        <v>198</v>
      </c>
      <c r="B101" s="4" t="s">
        <v>199</v>
      </c>
      <c r="C101" s="12">
        <v>36</v>
      </c>
      <c r="D101" s="5">
        <v>3.2928000000000002</v>
      </c>
      <c r="E101" s="21">
        <v>692</v>
      </c>
      <c r="F101" s="23">
        <f t="shared" si="1"/>
        <v>24912</v>
      </c>
      <c r="G101" s="23"/>
    </row>
    <row r="102" spans="1:7" x14ac:dyDescent="0.2">
      <c r="A102" s="6" t="s">
        <v>200</v>
      </c>
      <c r="B102" s="4" t="s">
        <v>201</v>
      </c>
      <c r="C102" s="12">
        <v>55.15</v>
      </c>
      <c r="D102" s="5">
        <v>6.7200000000000006</v>
      </c>
      <c r="E102" s="21">
        <v>881</v>
      </c>
      <c r="F102" s="23">
        <f t="shared" si="1"/>
        <v>48587.15</v>
      </c>
      <c r="G102" s="23"/>
    </row>
    <row r="103" spans="1:7" x14ac:dyDescent="0.2">
      <c r="A103" s="6" t="s">
        <v>202</v>
      </c>
      <c r="B103" s="4" t="s">
        <v>203</v>
      </c>
      <c r="C103" s="12">
        <v>149.84</v>
      </c>
      <c r="D103" s="5">
        <v>21.28</v>
      </c>
      <c r="E103" s="21">
        <v>221</v>
      </c>
      <c r="F103" s="23">
        <f t="shared" si="1"/>
        <v>33114.639999999999</v>
      </c>
      <c r="G103" s="23"/>
    </row>
    <row r="104" spans="1:7" x14ac:dyDescent="0.2">
      <c r="A104" s="6" t="s">
        <v>204</v>
      </c>
      <c r="B104" s="4" t="s">
        <v>205</v>
      </c>
      <c r="C104" s="12">
        <v>188.66</v>
      </c>
      <c r="D104" s="5">
        <v>26.880000000000003</v>
      </c>
      <c r="E104" s="21">
        <v>212</v>
      </c>
      <c r="F104" s="23">
        <f t="shared" si="1"/>
        <v>39995.919999999998</v>
      </c>
      <c r="G104" s="23"/>
    </row>
    <row r="105" spans="1:7" x14ac:dyDescent="0.2">
      <c r="A105" s="6" t="s">
        <v>206</v>
      </c>
      <c r="B105" s="4" t="s">
        <v>207</v>
      </c>
      <c r="C105" s="12">
        <v>73.8</v>
      </c>
      <c r="D105" s="5">
        <v>10.080000000000002</v>
      </c>
      <c r="E105" s="21">
        <v>191</v>
      </c>
      <c r="F105" s="23">
        <f t="shared" si="1"/>
        <v>14095.8</v>
      </c>
      <c r="G105" s="23"/>
    </row>
    <row r="106" spans="1:7" x14ac:dyDescent="0.2">
      <c r="A106" s="6" t="s">
        <v>208</v>
      </c>
      <c r="B106" s="4" t="s">
        <v>209</v>
      </c>
      <c r="C106" s="12">
        <v>17.940000000000001</v>
      </c>
      <c r="D106" s="5">
        <v>2.2400000000000002</v>
      </c>
      <c r="E106" s="21">
        <v>197</v>
      </c>
      <c r="F106" s="23">
        <f t="shared" si="1"/>
        <v>3534.1800000000003</v>
      </c>
      <c r="G106" s="23"/>
    </row>
    <row r="107" spans="1:7" x14ac:dyDescent="0.2">
      <c r="A107" s="6" t="s">
        <v>210</v>
      </c>
      <c r="B107" s="4" t="s">
        <v>211</v>
      </c>
      <c r="C107" s="12">
        <v>152.13999999999999</v>
      </c>
      <c r="D107" s="5">
        <v>19.600000000000001</v>
      </c>
      <c r="E107" s="21">
        <v>143</v>
      </c>
      <c r="F107" s="23">
        <f t="shared" si="1"/>
        <v>21756.019999999997</v>
      </c>
      <c r="G107" s="23"/>
    </row>
    <row r="108" spans="1:7" x14ac:dyDescent="0.2">
      <c r="A108" s="6" t="s">
        <v>212</v>
      </c>
      <c r="B108" s="4" t="s">
        <v>213</v>
      </c>
      <c r="C108" s="12">
        <v>179.4</v>
      </c>
      <c r="D108" s="5">
        <v>22.344000000000001</v>
      </c>
      <c r="E108" s="21">
        <v>57</v>
      </c>
      <c r="F108" s="23">
        <f t="shared" si="1"/>
        <v>10225.800000000001</v>
      </c>
      <c r="G108" s="23"/>
    </row>
    <row r="109" spans="1:7" x14ac:dyDescent="0.2">
      <c r="A109" s="6" t="s">
        <v>214</v>
      </c>
      <c r="B109" s="4" t="s">
        <v>215</v>
      </c>
      <c r="C109" s="12">
        <v>105.36</v>
      </c>
      <c r="D109" s="5">
        <v>14.784000000000001</v>
      </c>
      <c r="E109" s="21">
        <v>297</v>
      </c>
      <c r="F109" s="23">
        <f t="shared" si="1"/>
        <v>31291.919999999998</v>
      </c>
      <c r="G109" s="23"/>
    </row>
    <row r="110" spans="1:7" x14ac:dyDescent="0.2">
      <c r="A110" s="6" t="s">
        <v>216</v>
      </c>
      <c r="B110" s="4" t="s">
        <v>217</v>
      </c>
      <c r="C110" s="12">
        <v>129.44</v>
      </c>
      <c r="D110" s="5">
        <v>17.920000000000002</v>
      </c>
      <c r="E110" s="21">
        <v>506</v>
      </c>
      <c r="F110" s="23">
        <f t="shared" si="1"/>
        <v>65496.639999999999</v>
      </c>
      <c r="G110" s="23"/>
    </row>
    <row r="111" spans="1:7" x14ac:dyDescent="0.2">
      <c r="A111" s="6" t="s">
        <v>218</v>
      </c>
      <c r="B111" s="4" t="s">
        <v>219</v>
      </c>
      <c r="C111" s="12">
        <v>21.57</v>
      </c>
      <c r="D111" s="5">
        <v>2.8000000000000003</v>
      </c>
      <c r="E111" s="21">
        <v>224</v>
      </c>
      <c r="F111" s="23">
        <f t="shared" si="1"/>
        <v>4831.68</v>
      </c>
      <c r="G111" s="23"/>
    </row>
    <row r="112" spans="1:7" x14ac:dyDescent="0.2">
      <c r="A112" s="6" t="s">
        <v>220</v>
      </c>
      <c r="B112" s="4" t="s">
        <v>221</v>
      </c>
      <c r="C112" s="12">
        <v>188.47</v>
      </c>
      <c r="D112" s="5">
        <v>24.64</v>
      </c>
      <c r="E112" s="21">
        <v>24</v>
      </c>
      <c r="F112" s="23">
        <f t="shared" si="1"/>
        <v>4523.28</v>
      </c>
      <c r="G112" s="23"/>
    </row>
    <row r="113" spans="1:7" x14ac:dyDescent="0.2">
      <c r="A113" s="6" t="s">
        <v>222</v>
      </c>
      <c r="B113" s="4" t="s">
        <v>223</v>
      </c>
      <c r="C113" s="12">
        <v>19.989999999999998</v>
      </c>
      <c r="D113" s="5">
        <v>2.4640000000000004</v>
      </c>
      <c r="E113" s="21">
        <v>164</v>
      </c>
      <c r="F113" s="23">
        <f t="shared" si="1"/>
        <v>3278.3599999999997</v>
      </c>
      <c r="G113" s="23"/>
    </row>
    <row r="114" spans="1:7" x14ac:dyDescent="0.2">
      <c r="A114" s="6" t="s">
        <v>224</v>
      </c>
      <c r="B114" s="4" t="s">
        <v>225</v>
      </c>
      <c r="C114" s="12">
        <v>56.36</v>
      </c>
      <c r="D114" s="5">
        <v>8.9600000000000009</v>
      </c>
      <c r="E114" s="21">
        <v>44</v>
      </c>
      <c r="F114" s="23">
        <f t="shared" si="1"/>
        <v>2479.84</v>
      </c>
      <c r="G114" s="23"/>
    </row>
    <row r="115" spans="1:7" x14ac:dyDescent="0.2">
      <c r="A115" s="6" t="s">
        <v>226</v>
      </c>
      <c r="B115" s="4" t="s">
        <v>227</v>
      </c>
      <c r="C115" s="12">
        <v>120</v>
      </c>
      <c r="D115" s="5">
        <v>55.9328</v>
      </c>
      <c r="E115" s="21">
        <v>15</v>
      </c>
      <c r="F115" s="23">
        <f t="shared" si="1"/>
        <v>1800</v>
      </c>
      <c r="G115" s="23"/>
    </row>
    <row r="116" spans="1:7" x14ac:dyDescent="0.2">
      <c r="A116" s="6" t="s">
        <v>228</v>
      </c>
      <c r="B116" s="4" t="s">
        <v>229</v>
      </c>
      <c r="C116" s="12">
        <v>3.86</v>
      </c>
      <c r="D116" s="5">
        <v>0.67200000000000004</v>
      </c>
      <c r="E116" s="21">
        <v>978</v>
      </c>
      <c r="F116" s="23">
        <f t="shared" si="1"/>
        <v>3775.08</v>
      </c>
      <c r="G116" s="23"/>
    </row>
    <row r="117" spans="1:7" x14ac:dyDescent="0.2">
      <c r="A117" s="6" t="s">
        <v>230</v>
      </c>
      <c r="B117" s="4" t="s">
        <v>231</v>
      </c>
      <c r="C117" s="12">
        <v>2.75</v>
      </c>
      <c r="D117" s="5">
        <v>0.44800000000000006</v>
      </c>
      <c r="E117" s="21">
        <v>977</v>
      </c>
      <c r="F117" s="23">
        <f t="shared" si="1"/>
        <v>2686.75</v>
      </c>
      <c r="G117" s="23"/>
    </row>
    <row r="118" spans="1:7" x14ac:dyDescent="0.2">
      <c r="A118" s="6" t="s">
        <v>232</v>
      </c>
      <c r="B118" s="4" t="s">
        <v>233</v>
      </c>
      <c r="C118" s="12">
        <v>3.26</v>
      </c>
      <c r="D118" s="5">
        <v>0.50400000000000011</v>
      </c>
      <c r="E118" s="21">
        <v>924</v>
      </c>
      <c r="F118" s="23">
        <f t="shared" si="1"/>
        <v>3012.24</v>
      </c>
      <c r="G118" s="23"/>
    </row>
    <row r="119" spans="1:7" x14ac:dyDescent="0.2">
      <c r="A119" s="6" t="s">
        <v>234</v>
      </c>
      <c r="B119" s="4" t="s">
        <v>235</v>
      </c>
      <c r="C119" s="12">
        <v>48.61</v>
      </c>
      <c r="D119" s="5">
        <v>6.2720000000000002</v>
      </c>
      <c r="E119" s="21">
        <v>32</v>
      </c>
      <c r="F119" s="23">
        <f t="shared" si="1"/>
        <v>1555.52</v>
      </c>
      <c r="G119" s="23"/>
    </row>
    <row r="120" spans="1:7" x14ac:dyDescent="0.2">
      <c r="A120" s="6" t="s">
        <v>236</v>
      </c>
      <c r="B120" s="4" t="s">
        <v>237</v>
      </c>
      <c r="C120" s="12">
        <v>54.01</v>
      </c>
      <c r="D120" s="5">
        <v>7.056</v>
      </c>
      <c r="E120" s="21">
        <v>120</v>
      </c>
      <c r="F120" s="23">
        <f t="shared" si="1"/>
        <v>6481.2</v>
      </c>
      <c r="G120" s="23"/>
    </row>
    <row r="121" spans="1:7" x14ac:dyDescent="0.2">
      <c r="A121" s="6" t="s">
        <v>238</v>
      </c>
      <c r="B121" s="4" t="s">
        <v>239</v>
      </c>
      <c r="C121" s="12">
        <v>32.17</v>
      </c>
      <c r="D121" s="5">
        <v>3.8080000000000003</v>
      </c>
      <c r="E121" s="21">
        <v>353</v>
      </c>
      <c r="F121" s="23">
        <f t="shared" si="1"/>
        <v>11356.01</v>
      </c>
      <c r="G121" s="23"/>
    </row>
    <row r="122" spans="1:7" x14ac:dyDescent="0.2">
      <c r="A122" s="6" t="s">
        <v>240</v>
      </c>
      <c r="B122" s="4" t="s">
        <v>241</v>
      </c>
      <c r="C122" s="12">
        <v>32.17</v>
      </c>
      <c r="D122" s="5">
        <v>3.6960000000000002</v>
      </c>
      <c r="E122" s="21">
        <v>771</v>
      </c>
      <c r="F122" s="23">
        <f t="shared" si="1"/>
        <v>24803.07</v>
      </c>
      <c r="G122" s="23"/>
    </row>
    <row r="123" spans="1:7" x14ac:dyDescent="0.2">
      <c r="A123" s="6" t="s">
        <v>242</v>
      </c>
      <c r="B123" s="4" t="s">
        <v>243</v>
      </c>
      <c r="C123" s="12">
        <v>40.57</v>
      </c>
      <c r="D123" s="5">
        <v>5.32</v>
      </c>
      <c r="E123" s="21">
        <v>325</v>
      </c>
      <c r="F123" s="23">
        <f t="shared" si="1"/>
        <v>13185.25</v>
      </c>
      <c r="G123" s="23"/>
    </row>
    <row r="124" spans="1:7" x14ac:dyDescent="0.2">
      <c r="A124" s="6" t="s">
        <v>244</v>
      </c>
      <c r="B124" s="4" t="s">
        <v>245</v>
      </c>
      <c r="C124" s="12">
        <v>47.83</v>
      </c>
      <c r="D124" s="5">
        <v>4.4800000000000004</v>
      </c>
      <c r="E124" s="21">
        <v>34</v>
      </c>
      <c r="F124" s="23">
        <f t="shared" si="1"/>
        <v>1626.22</v>
      </c>
      <c r="G124" s="23"/>
    </row>
    <row r="125" spans="1:7" x14ac:dyDescent="0.2">
      <c r="A125" s="6" t="s">
        <v>246</v>
      </c>
      <c r="B125" s="4" t="s">
        <v>247</v>
      </c>
      <c r="C125" s="12">
        <v>51.25</v>
      </c>
      <c r="D125" s="5">
        <v>5.6000000000000005</v>
      </c>
      <c r="E125" s="21">
        <v>36</v>
      </c>
      <c r="F125" s="23">
        <f t="shared" si="1"/>
        <v>1845</v>
      </c>
      <c r="G125" s="23"/>
    </row>
    <row r="126" spans="1:7" x14ac:dyDescent="0.2">
      <c r="A126" s="6" t="s">
        <v>248</v>
      </c>
      <c r="B126" s="4" t="s">
        <v>249</v>
      </c>
      <c r="C126" s="12">
        <v>51.25</v>
      </c>
      <c r="D126" s="5">
        <v>5.6000000000000005</v>
      </c>
      <c r="E126" s="21">
        <v>30</v>
      </c>
      <c r="F126" s="23">
        <f t="shared" si="1"/>
        <v>1537.5</v>
      </c>
      <c r="G126" s="23"/>
    </row>
    <row r="127" spans="1:7" x14ac:dyDescent="0.2">
      <c r="A127" s="6" t="s">
        <v>250</v>
      </c>
      <c r="B127" s="4" t="s">
        <v>251</v>
      </c>
      <c r="C127" s="12">
        <v>82.88</v>
      </c>
      <c r="D127" s="5">
        <v>6.7200000000000006</v>
      </c>
      <c r="E127" s="21">
        <v>53</v>
      </c>
      <c r="F127" s="23">
        <f t="shared" si="1"/>
        <v>4392.6399999999994</v>
      </c>
      <c r="G127" s="23"/>
    </row>
    <row r="128" spans="1:7" x14ac:dyDescent="0.2">
      <c r="A128" s="6" t="s">
        <v>252</v>
      </c>
      <c r="B128" s="4" t="s">
        <v>253</v>
      </c>
      <c r="C128" s="12">
        <v>50.66</v>
      </c>
      <c r="D128" s="5">
        <v>5.6000000000000005</v>
      </c>
      <c r="E128" s="21">
        <v>369</v>
      </c>
      <c r="F128" s="23">
        <f t="shared" si="1"/>
        <v>18693.539999999997</v>
      </c>
      <c r="G128" s="23"/>
    </row>
    <row r="129" spans="1:7" x14ac:dyDescent="0.2">
      <c r="A129" s="6" t="s">
        <v>254</v>
      </c>
      <c r="B129" s="4" t="s">
        <v>255</v>
      </c>
      <c r="C129" s="12">
        <v>50.66</v>
      </c>
      <c r="D129" s="5">
        <v>5.6000000000000005</v>
      </c>
      <c r="E129" s="21">
        <v>206</v>
      </c>
      <c r="F129" s="23">
        <f t="shared" si="1"/>
        <v>10435.959999999999</v>
      </c>
      <c r="G129" s="23"/>
    </row>
    <row r="130" spans="1:7" x14ac:dyDescent="0.2">
      <c r="A130" s="6" t="s">
        <v>256</v>
      </c>
      <c r="B130" s="4" t="s">
        <v>257</v>
      </c>
      <c r="C130" s="12">
        <v>50.66</v>
      </c>
      <c r="D130" s="5">
        <v>5.6000000000000005</v>
      </c>
      <c r="E130" s="21">
        <v>216</v>
      </c>
      <c r="F130" s="23">
        <f t="shared" si="1"/>
        <v>10942.56</v>
      </c>
      <c r="G130" s="23"/>
    </row>
    <row r="131" spans="1:7" x14ac:dyDescent="0.2">
      <c r="A131" s="6" t="s">
        <v>258</v>
      </c>
      <c r="B131" s="4" t="s">
        <v>259</v>
      </c>
      <c r="C131" s="12">
        <v>50.66</v>
      </c>
      <c r="D131" s="5">
        <v>5.6000000000000005</v>
      </c>
      <c r="E131" s="21">
        <v>450</v>
      </c>
      <c r="F131" s="23">
        <f>SUM(C131)*E131</f>
        <v>22797</v>
      </c>
      <c r="G131" s="23"/>
    </row>
    <row r="132" spans="1:7" x14ac:dyDescent="0.2">
      <c r="A132" s="6" t="s">
        <v>260</v>
      </c>
      <c r="B132" s="4" t="s">
        <v>261</v>
      </c>
      <c r="C132" s="12">
        <v>46.3</v>
      </c>
      <c r="D132" s="5">
        <v>5.6000000000000005</v>
      </c>
      <c r="E132" s="21">
        <v>159</v>
      </c>
      <c r="F132" s="23">
        <f>SUM(C132)*E132</f>
        <v>7361.7</v>
      </c>
      <c r="G132" s="23"/>
    </row>
    <row r="133" spans="1:7" x14ac:dyDescent="0.2">
      <c r="A133" s="6" t="s">
        <v>262</v>
      </c>
      <c r="B133" s="4" t="s">
        <v>263</v>
      </c>
      <c r="C133" s="12">
        <v>40.409999999999997</v>
      </c>
      <c r="D133" s="5">
        <v>5.5440000000000005</v>
      </c>
      <c r="E133" s="21">
        <v>3900</v>
      </c>
      <c r="F133" s="23">
        <f>SUM(C133)*E133</f>
        <v>157599</v>
      </c>
      <c r="G133" s="23"/>
    </row>
    <row r="134" spans="1:7" ht="13.5" thickBot="1" x14ac:dyDescent="0.25">
      <c r="A134" s="7" t="s">
        <v>264</v>
      </c>
      <c r="B134" s="8" t="s">
        <v>265</v>
      </c>
      <c r="C134" s="12">
        <v>40.409999999999997</v>
      </c>
      <c r="D134" s="9">
        <v>5.5440000000000005</v>
      </c>
      <c r="E134" s="22">
        <v>328</v>
      </c>
      <c r="F134" s="23">
        <f>SUM(C134)*E134</f>
        <v>13254.48</v>
      </c>
      <c r="G134" s="23"/>
    </row>
    <row r="136" spans="1:7" ht="12.75" customHeight="1" x14ac:dyDescent="0.2">
      <c r="E136" s="17">
        <f>SUM(E2:E135)</f>
        <v>55108</v>
      </c>
      <c r="F136" s="19">
        <f>SUM(F2:F135)</f>
        <v>3267910.7599999993</v>
      </c>
      <c r="G136" s="19"/>
    </row>
  </sheetData>
  <phoneticPr fontId="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</sheetPr>
  <dimension ref="A1:B169"/>
  <sheetViews>
    <sheetView workbookViewId="0"/>
  </sheetViews>
  <sheetFormatPr defaultColWidth="9.140625" defaultRowHeight="12.75" customHeight="1" x14ac:dyDescent="0.2"/>
  <cols>
    <col min="1" max="1" width="18.7109375" customWidth="1"/>
    <col min="2" max="2" width="64.7109375" customWidth="1"/>
  </cols>
  <sheetData>
    <row r="1" spans="1:2" ht="12.75" customHeight="1" x14ac:dyDescent="0.2">
      <c r="A1" s="1" t="s">
        <v>266</v>
      </c>
      <c r="B1" s="2">
        <v>45355.605914351851</v>
      </c>
    </row>
    <row r="2" spans="1:2" ht="12.75" customHeight="1" x14ac:dyDescent="0.2">
      <c r="A2" s="1" t="s">
        <v>267</v>
      </c>
      <c r="B2" s="2">
        <v>45355.445844907408</v>
      </c>
    </row>
    <row r="3" spans="1:2" ht="12.75" customHeight="1" x14ac:dyDescent="0.2">
      <c r="A3" s="1" t="s">
        <v>268</v>
      </c>
      <c r="B3" t="s">
        <v>269</v>
      </c>
    </row>
    <row r="4" spans="1:2" ht="12.75" customHeight="1" x14ac:dyDescent="0.2">
      <c r="A4" s="1" t="s">
        <v>270</v>
      </c>
      <c r="B4" t="s">
        <v>271</v>
      </c>
    </row>
    <row r="5" spans="1:2" ht="12.75" customHeight="1" x14ac:dyDescent="0.2">
      <c r="A5" s="1" t="s">
        <v>272</v>
      </c>
      <c r="B5" t="s">
        <v>273</v>
      </c>
    </row>
    <row r="6" spans="1:2" ht="12.75" customHeight="1" x14ac:dyDescent="0.2">
      <c r="A6" s="1" t="s">
        <v>274</v>
      </c>
      <c r="B6" t="s">
        <v>275</v>
      </c>
    </row>
    <row r="7" spans="1:2" ht="12.75" customHeight="1" x14ac:dyDescent="0.2">
      <c r="A7" s="1" t="s">
        <v>276</v>
      </c>
      <c r="B7" t="s">
        <v>277</v>
      </c>
    </row>
    <row r="8" spans="1:2" ht="12.75" customHeight="1" x14ac:dyDescent="0.2">
      <c r="A8" s="1" t="s">
        <v>278</v>
      </c>
      <c r="B8" t="s">
        <v>279</v>
      </c>
    </row>
    <row r="9" spans="1:2" ht="12.75" customHeight="1" x14ac:dyDescent="0.2">
      <c r="A9" s="1" t="s">
        <v>280</v>
      </c>
      <c r="B9" t="s">
        <v>281</v>
      </c>
    </row>
    <row r="10" spans="1:2" ht="12.75" customHeight="1" x14ac:dyDescent="0.2">
      <c r="A10" s="1" t="s">
        <v>282</v>
      </c>
      <c r="B10" t="s">
        <v>283</v>
      </c>
    </row>
    <row r="11" spans="1:2" ht="12.75" customHeight="1" x14ac:dyDescent="0.2">
      <c r="A11" s="1" t="s">
        <v>273</v>
      </c>
      <c r="B11" t="s">
        <v>284</v>
      </c>
    </row>
    <row r="12" spans="1:2" ht="12.75" customHeight="1" x14ac:dyDescent="0.2">
      <c r="A12" s="1" t="s">
        <v>285</v>
      </c>
      <c r="B12" t="s">
        <v>286</v>
      </c>
    </row>
    <row r="13" spans="1:2" ht="12.75" customHeight="1" x14ac:dyDescent="0.2">
      <c r="A13" s="1"/>
      <c r="B13" t="s">
        <v>287</v>
      </c>
    </row>
    <row r="14" spans="1:2" ht="12.75" customHeight="1" x14ac:dyDescent="0.2">
      <c r="A14" s="1"/>
      <c r="B14" t="s">
        <v>288</v>
      </c>
    </row>
    <row r="15" spans="1:2" ht="12.75" customHeight="1" x14ac:dyDescent="0.2">
      <c r="A15" s="1"/>
      <c r="B15" t="s">
        <v>277</v>
      </c>
    </row>
    <row r="16" spans="1:2" ht="12.75" customHeight="1" x14ac:dyDescent="0.2">
      <c r="A16" s="1"/>
      <c r="B16" t="s">
        <v>289</v>
      </c>
    </row>
    <row r="17" spans="1:2" ht="12.75" customHeight="1" x14ac:dyDescent="0.2">
      <c r="A17" s="1"/>
      <c r="B17" t="s">
        <v>290</v>
      </c>
    </row>
    <row r="18" spans="1:2" ht="12.75" customHeight="1" x14ac:dyDescent="0.2">
      <c r="A18" s="1"/>
      <c r="B18" t="s">
        <v>291</v>
      </c>
    </row>
    <row r="19" spans="1:2" ht="12.75" customHeight="1" x14ac:dyDescent="0.2">
      <c r="A19" s="1"/>
      <c r="B19" t="s">
        <v>292</v>
      </c>
    </row>
    <row r="20" spans="1:2" ht="12.75" customHeight="1" x14ac:dyDescent="0.2">
      <c r="A20" s="1"/>
      <c r="B20" t="s">
        <v>293</v>
      </c>
    </row>
    <row r="21" spans="1:2" ht="12.75" customHeight="1" x14ac:dyDescent="0.2">
      <c r="A21" s="1"/>
      <c r="B21" t="s">
        <v>294</v>
      </c>
    </row>
    <row r="22" spans="1:2" ht="12.75" customHeight="1" x14ac:dyDescent="0.2">
      <c r="A22" s="1"/>
      <c r="B22" t="s">
        <v>295</v>
      </c>
    </row>
    <row r="23" spans="1:2" ht="12.75" customHeight="1" x14ac:dyDescent="0.2">
      <c r="A23" s="1"/>
      <c r="B23" t="s">
        <v>296</v>
      </c>
    </row>
    <row r="24" spans="1:2" ht="12.75" customHeight="1" x14ac:dyDescent="0.2">
      <c r="A24" s="1"/>
      <c r="B24" t="s">
        <v>297</v>
      </c>
    </row>
    <row r="25" spans="1:2" ht="12.75" customHeight="1" x14ac:dyDescent="0.2">
      <c r="A25" s="1"/>
      <c r="B25" t="s">
        <v>298</v>
      </c>
    </row>
    <row r="26" spans="1:2" ht="12.75" customHeight="1" x14ac:dyDescent="0.2">
      <c r="A26" s="1"/>
      <c r="B26" t="s">
        <v>299</v>
      </c>
    </row>
    <row r="27" spans="1:2" ht="12.75" customHeight="1" x14ac:dyDescent="0.2">
      <c r="A27" s="1"/>
      <c r="B27" t="s">
        <v>300</v>
      </c>
    </row>
    <row r="28" spans="1:2" ht="12.75" customHeight="1" x14ac:dyDescent="0.2">
      <c r="A28" s="1"/>
      <c r="B28" t="s">
        <v>301</v>
      </c>
    </row>
    <row r="29" spans="1:2" ht="12.75" customHeight="1" x14ac:dyDescent="0.2">
      <c r="A29" s="1"/>
      <c r="B29" t="s">
        <v>302</v>
      </c>
    </row>
    <row r="30" spans="1:2" ht="12.75" customHeight="1" x14ac:dyDescent="0.2">
      <c r="A30" s="1"/>
      <c r="B30" t="s">
        <v>303</v>
      </c>
    </row>
    <row r="31" spans="1:2" ht="12.75" customHeight="1" x14ac:dyDescent="0.2">
      <c r="A31" s="1"/>
      <c r="B31" t="s">
        <v>304</v>
      </c>
    </row>
    <row r="32" spans="1:2" ht="12.75" customHeight="1" x14ac:dyDescent="0.2">
      <c r="A32" s="1"/>
      <c r="B32" t="s">
        <v>305</v>
      </c>
    </row>
    <row r="33" spans="1:2" ht="12.75" customHeight="1" x14ac:dyDescent="0.2">
      <c r="A33" s="1"/>
      <c r="B33" t="s">
        <v>306</v>
      </c>
    </row>
    <row r="34" spans="1:2" ht="12.75" customHeight="1" x14ac:dyDescent="0.2">
      <c r="A34" s="1"/>
      <c r="B34" t="s">
        <v>307</v>
      </c>
    </row>
    <row r="35" spans="1:2" ht="12.75" customHeight="1" x14ac:dyDescent="0.2">
      <c r="A35" s="1"/>
      <c r="B35" t="s">
        <v>308</v>
      </c>
    </row>
    <row r="36" spans="1:2" ht="12.75" customHeight="1" x14ac:dyDescent="0.2">
      <c r="A36" s="1"/>
      <c r="B36" t="s">
        <v>309</v>
      </c>
    </row>
    <row r="37" spans="1:2" ht="12.75" customHeight="1" x14ac:dyDescent="0.2">
      <c r="A37" s="1"/>
      <c r="B37" t="s">
        <v>310</v>
      </c>
    </row>
    <row r="38" spans="1:2" ht="12.75" customHeight="1" x14ac:dyDescent="0.2">
      <c r="A38" s="1"/>
      <c r="B38" t="s">
        <v>311</v>
      </c>
    </row>
    <row r="39" spans="1:2" ht="12.75" customHeight="1" x14ac:dyDescent="0.2">
      <c r="A39" s="1"/>
      <c r="B39" t="s">
        <v>312</v>
      </c>
    </row>
    <row r="40" spans="1:2" ht="12.75" customHeight="1" x14ac:dyDescent="0.2">
      <c r="A40" s="1"/>
      <c r="B40" t="s">
        <v>313</v>
      </c>
    </row>
    <row r="41" spans="1:2" ht="12.75" customHeight="1" x14ac:dyDescent="0.2">
      <c r="A41" s="1"/>
      <c r="B41" t="s">
        <v>314</v>
      </c>
    </row>
    <row r="42" spans="1:2" ht="12.75" customHeight="1" x14ac:dyDescent="0.2">
      <c r="A42" s="1"/>
      <c r="B42" t="s">
        <v>315</v>
      </c>
    </row>
    <row r="43" spans="1:2" ht="12.75" customHeight="1" x14ac:dyDescent="0.2">
      <c r="A43" s="1"/>
      <c r="B43" t="s">
        <v>316</v>
      </c>
    </row>
    <row r="44" spans="1:2" ht="12.75" customHeight="1" x14ac:dyDescent="0.2">
      <c r="A44" s="1"/>
      <c r="B44" t="s">
        <v>317</v>
      </c>
    </row>
    <row r="45" spans="1:2" ht="12.75" customHeight="1" x14ac:dyDescent="0.2">
      <c r="A45" s="1"/>
      <c r="B45" t="s">
        <v>318</v>
      </c>
    </row>
    <row r="46" spans="1:2" ht="12.75" customHeight="1" x14ac:dyDescent="0.2">
      <c r="A46" s="1"/>
      <c r="B46" t="s">
        <v>319</v>
      </c>
    </row>
    <row r="47" spans="1:2" ht="12.75" customHeight="1" x14ac:dyDescent="0.2">
      <c r="A47" s="1"/>
      <c r="B47" t="s">
        <v>320</v>
      </c>
    </row>
    <row r="48" spans="1:2" ht="12.75" customHeight="1" x14ac:dyDescent="0.2">
      <c r="A48" s="1"/>
      <c r="B48" t="s">
        <v>321</v>
      </c>
    </row>
    <row r="49" spans="1:2" ht="12.75" customHeight="1" x14ac:dyDescent="0.2">
      <c r="A49" s="1"/>
      <c r="B49" t="s">
        <v>322</v>
      </c>
    </row>
    <row r="50" spans="1:2" ht="12.75" customHeight="1" x14ac:dyDescent="0.2">
      <c r="A50" s="1"/>
      <c r="B50" t="s">
        <v>323</v>
      </c>
    </row>
    <row r="51" spans="1:2" ht="12.75" customHeight="1" x14ac:dyDescent="0.2">
      <c r="A51" s="1"/>
      <c r="B51" t="s">
        <v>324</v>
      </c>
    </row>
    <row r="52" spans="1:2" x14ac:dyDescent="0.2">
      <c r="A52" s="1"/>
      <c r="B52" t="s">
        <v>325</v>
      </c>
    </row>
    <row r="53" spans="1:2" x14ac:dyDescent="0.2">
      <c r="A53" s="1"/>
      <c r="B53" t="s">
        <v>326</v>
      </c>
    </row>
    <row r="54" spans="1:2" x14ac:dyDescent="0.2">
      <c r="A54" s="1"/>
      <c r="B54" t="s">
        <v>327</v>
      </c>
    </row>
    <row r="55" spans="1:2" x14ac:dyDescent="0.2">
      <c r="A55" s="1"/>
      <c r="B55" t="s">
        <v>328</v>
      </c>
    </row>
    <row r="56" spans="1:2" x14ac:dyDescent="0.2">
      <c r="A56" s="1"/>
      <c r="B56" t="s">
        <v>329</v>
      </c>
    </row>
    <row r="57" spans="1:2" x14ac:dyDescent="0.2">
      <c r="A57" s="1"/>
      <c r="B57" t="s">
        <v>330</v>
      </c>
    </row>
    <row r="58" spans="1:2" x14ac:dyDescent="0.2">
      <c r="A58" s="1"/>
      <c r="B58" t="s">
        <v>331</v>
      </c>
    </row>
    <row r="59" spans="1:2" x14ac:dyDescent="0.2">
      <c r="A59" s="1"/>
      <c r="B59" t="s">
        <v>332</v>
      </c>
    </row>
    <row r="60" spans="1:2" x14ac:dyDescent="0.2">
      <c r="A60" s="1"/>
      <c r="B60" t="s">
        <v>333</v>
      </c>
    </row>
    <row r="61" spans="1:2" x14ac:dyDescent="0.2">
      <c r="A61" s="1"/>
      <c r="B61" t="s">
        <v>334</v>
      </c>
    </row>
    <row r="62" spans="1:2" x14ac:dyDescent="0.2">
      <c r="A62" s="1"/>
      <c r="B62" t="s">
        <v>335</v>
      </c>
    </row>
    <row r="63" spans="1:2" x14ac:dyDescent="0.2">
      <c r="A63" s="1"/>
      <c r="B63" t="s">
        <v>336</v>
      </c>
    </row>
    <row r="64" spans="1:2" x14ac:dyDescent="0.2">
      <c r="A64" s="1"/>
      <c r="B64" t="s">
        <v>337</v>
      </c>
    </row>
    <row r="65" spans="1:2" x14ac:dyDescent="0.2">
      <c r="A65" s="1"/>
      <c r="B65" t="s">
        <v>338</v>
      </c>
    </row>
    <row r="66" spans="1:2" x14ac:dyDescent="0.2">
      <c r="A66" s="1"/>
      <c r="B66" t="s">
        <v>339</v>
      </c>
    </row>
    <row r="67" spans="1:2" x14ac:dyDescent="0.2">
      <c r="A67" s="1"/>
      <c r="B67" t="s">
        <v>340</v>
      </c>
    </row>
    <row r="68" spans="1:2" x14ac:dyDescent="0.2">
      <c r="A68" s="1"/>
      <c r="B68" t="s">
        <v>341</v>
      </c>
    </row>
    <row r="69" spans="1:2" x14ac:dyDescent="0.2">
      <c r="A69" s="1"/>
      <c r="B69" t="s">
        <v>342</v>
      </c>
    </row>
    <row r="70" spans="1:2" x14ac:dyDescent="0.2">
      <c r="A70" s="1"/>
      <c r="B70" t="s">
        <v>343</v>
      </c>
    </row>
    <row r="71" spans="1:2" x14ac:dyDescent="0.2">
      <c r="A71" s="1"/>
      <c r="B71" t="s">
        <v>344</v>
      </c>
    </row>
    <row r="72" spans="1:2" x14ac:dyDescent="0.2">
      <c r="A72" s="1"/>
      <c r="B72" t="s">
        <v>345</v>
      </c>
    </row>
    <row r="73" spans="1:2" x14ac:dyDescent="0.2">
      <c r="A73" s="1"/>
      <c r="B73" t="s">
        <v>346</v>
      </c>
    </row>
    <row r="74" spans="1:2" x14ac:dyDescent="0.2">
      <c r="A74" s="1"/>
      <c r="B74" t="s">
        <v>347</v>
      </c>
    </row>
    <row r="75" spans="1:2" x14ac:dyDescent="0.2">
      <c r="A75" s="1"/>
      <c r="B75" t="s">
        <v>348</v>
      </c>
    </row>
    <row r="76" spans="1:2" x14ac:dyDescent="0.2">
      <c r="A76" s="1"/>
      <c r="B76" t="s">
        <v>349</v>
      </c>
    </row>
    <row r="77" spans="1:2" x14ac:dyDescent="0.2">
      <c r="A77" s="1"/>
      <c r="B77" t="s">
        <v>350</v>
      </c>
    </row>
    <row r="78" spans="1:2" x14ac:dyDescent="0.2">
      <c r="A78" s="1"/>
      <c r="B78" t="s">
        <v>351</v>
      </c>
    </row>
    <row r="79" spans="1:2" x14ac:dyDescent="0.2">
      <c r="A79" s="1"/>
      <c r="B79" t="s">
        <v>352</v>
      </c>
    </row>
    <row r="80" spans="1:2" x14ac:dyDescent="0.2">
      <c r="A80" s="1"/>
      <c r="B80" t="s">
        <v>353</v>
      </c>
    </row>
    <row r="81" spans="1:2" x14ac:dyDescent="0.2">
      <c r="A81" s="1"/>
      <c r="B81" t="s">
        <v>354</v>
      </c>
    </row>
    <row r="82" spans="1:2" x14ac:dyDescent="0.2">
      <c r="A82" s="1"/>
      <c r="B82" t="s">
        <v>355</v>
      </c>
    </row>
    <row r="83" spans="1:2" x14ac:dyDescent="0.2">
      <c r="A83" s="1"/>
      <c r="B83" t="s">
        <v>356</v>
      </c>
    </row>
    <row r="84" spans="1:2" x14ac:dyDescent="0.2">
      <c r="A84" s="1"/>
      <c r="B84" t="s">
        <v>357</v>
      </c>
    </row>
    <row r="85" spans="1:2" x14ac:dyDescent="0.2">
      <c r="A85" s="1"/>
      <c r="B85" t="s">
        <v>358</v>
      </c>
    </row>
    <row r="86" spans="1:2" x14ac:dyDescent="0.2">
      <c r="A86" s="1"/>
      <c r="B86" t="s">
        <v>359</v>
      </c>
    </row>
    <row r="87" spans="1:2" x14ac:dyDescent="0.2">
      <c r="A87" s="1"/>
      <c r="B87" t="s">
        <v>360</v>
      </c>
    </row>
    <row r="88" spans="1:2" x14ac:dyDescent="0.2">
      <c r="A88" s="1"/>
      <c r="B88" t="s">
        <v>361</v>
      </c>
    </row>
    <row r="89" spans="1:2" x14ac:dyDescent="0.2">
      <c r="A89" s="1"/>
      <c r="B89" t="s">
        <v>362</v>
      </c>
    </row>
    <row r="90" spans="1:2" x14ac:dyDescent="0.2">
      <c r="A90" s="1"/>
      <c r="B90" t="s">
        <v>363</v>
      </c>
    </row>
    <row r="91" spans="1:2" x14ac:dyDescent="0.2">
      <c r="A91" s="1"/>
      <c r="B91" t="s">
        <v>364</v>
      </c>
    </row>
    <row r="92" spans="1:2" x14ac:dyDescent="0.2">
      <c r="A92" s="1"/>
      <c r="B92" t="s">
        <v>365</v>
      </c>
    </row>
    <row r="93" spans="1:2" x14ac:dyDescent="0.2">
      <c r="A93" s="1"/>
      <c r="B93" t="s">
        <v>366</v>
      </c>
    </row>
    <row r="94" spans="1:2" x14ac:dyDescent="0.2">
      <c r="A94" s="1"/>
      <c r="B94" t="s">
        <v>367</v>
      </c>
    </row>
    <row r="95" spans="1:2" x14ac:dyDescent="0.2">
      <c r="A95" s="1"/>
      <c r="B95" t="s">
        <v>368</v>
      </c>
    </row>
    <row r="96" spans="1:2" x14ac:dyDescent="0.2">
      <c r="A96" s="1"/>
      <c r="B96" t="s">
        <v>369</v>
      </c>
    </row>
    <row r="97" spans="1:2" x14ac:dyDescent="0.2">
      <c r="A97" s="1"/>
      <c r="B97" t="s">
        <v>370</v>
      </c>
    </row>
    <row r="98" spans="1:2" x14ac:dyDescent="0.2">
      <c r="A98" s="1"/>
      <c r="B98" t="s">
        <v>371</v>
      </c>
    </row>
    <row r="99" spans="1:2" x14ac:dyDescent="0.2">
      <c r="A99" s="1"/>
      <c r="B99" t="s">
        <v>372</v>
      </c>
    </row>
    <row r="100" spans="1:2" x14ac:dyDescent="0.2">
      <c r="A100" s="1"/>
      <c r="B100" t="s">
        <v>373</v>
      </c>
    </row>
    <row r="101" spans="1:2" x14ac:dyDescent="0.2">
      <c r="A101" s="1"/>
      <c r="B101" t="s">
        <v>374</v>
      </c>
    </row>
    <row r="102" spans="1:2" x14ac:dyDescent="0.2">
      <c r="A102" s="1"/>
      <c r="B102" t="s">
        <v>375</v>
      </c>
    </row>
    <row r="103" spans="1:2" x14ac:dyDescent="0.2">
      <c r="A103" s="1"/>
      <c r="B103" t="s">
        <v>376</v>
      </c>
    </row>
    <row r="104" spans="1:2" x14ac:dyDescent="0.2">
      <c r="A104" s="1"/>
      <c r="B104" t="s">
        <v>377</v>
      </c>
    </row>
    <row r="105" spans="1:2" x14ac:dyDescent="0.2">
      <c r="A105" s="1"/>
      <c r="B105" t="s">
        <v>378</v>
      </c>
    </row>
    <row r="106" spans="1:2" x14ac:dyDescent="0.2">
      <c r="A106" s="1"/>
      <c r="B106" t="s">
        <v>379</v>
      </c>
    </row>
    <row r="107" spans="1:2" x14ac:dyDescent="0.2">
      <c r="A107" s="1"/>
      <c r="B107" t="s">
        <v>380</v>
      </c>
    </row>
    <row r="108" spans="1:2" x14ac:dyDescent="0.2">
      <c r="A108" s="1"/>
      <c r="B108" t="s">
        <v>381</v>
      </c>
    </row>
    <row r="109" spans="1:2" x14ac:dyDescent="0.2">
      <c r="A109" s="1"/>
      <c r="B109" t="s">
        <v>382</v>
      </c>
    </row>
    <row r="110" spans="1:2" x14ac:dyDescent="0.2">
      <c r="A110" s="1"/>
      <c r="B110" t="s">
        <v>383</v>
      </c>
    </row>
    <row r="111" spans="1:2" x14ac:dyDescent="0.2">
      <c r="A111" s="1"/>
      <c r="B111" t="s">
        <v>384</v>
      </c>
    </row>
    <row r="112" spans="1:2" x14ac:dyDescent="0.2">
      <c r="A112" s="1"/>
      <c r="B112" t="s">
        <v>385</v>
      </c>
    </row>
    <row r="113" spans="1:2" x14ac:dyDescent="0.2">
      <c r="A113" s="1"/>
      <c r="B113" t="s">
        <v>386</v>
      </c>
    </row>
    <row r="114" spans="1:2" x14ac:dyDescent="0.2">
      <c r="A114" s="1"/>
      <c r="B114" t="s">
        <v>387</v>
      </c>
    </row>
    <row r="115" spans="1:2" x14ac:dyDescent="0.2">
      <c r="A115" s="1"/>
      <c r="B115" t="s">
        <v>388</v>
      </c>
    </row>
    <row r="116" spans="1:2" x14ac:dyDescent="0.2">
      <c r="A116" s="1"/>
      <c r="B116" t="s">
        <v>389</v>
      </c>
    </row>
    <row r="117" spans="1:2" x14ac:dyDescent="0.2">
      <c r="A117" s="1"/>
      <c r="B117" t="s">
        <v>390</v>
      </c>
    </row>
    <row r="118" spans="1:2" x14ac:dyDescent="0.2">
      <c r="A118" s="1"/>
      <c r="B118" t="s">
        <v>391</v>
      </c>
    </row>
    <row r="119" spans="1:2" x14ac:dyDescent="0.2">
      <c r="A119" s="1"/>
      <c r="B119" t="s">
        <v>392</v>
      </c>
    </row>
    <row r="120" spans="1:2" x14ac:dyDescent="0.2">
      <c r="A120" s="1"/>
      <c r="B120" t="s">
        <v>393</v>
      </c>
    </row>
    <row r="121" spans="1:2" x14ac:dyDescent="0.2">
      <c r="A121" s="1"/>
      <c r="B121" t="s">
        <v>394</v>
      </c>
    </row>
    <row r="122" spans="1:2" x14ac:dyDescent="0.2">
      <c r="A122" s="1"/>
      <c r="B122" t="s">
        <v>395</v>
      </c>
    </row>
    <row r="123" spans="1:2" x14ac:dyDescent="0.2">
      <c r="A123" s="1"/>
      <c r="B123" t="s">
        <v>396</v>
      </c>
    </row>
    <row r="124" spans="1:2" x14ac:dyDescent="0.2">
      <c r="A124" s="1"/>
      <c r="B124" t="s">
        <v>397</v>
      </c>
    </row>
    <row r="125" spans="1:2" x14ac:dyDescent="0.2">
      <c r="A125" s="1"/>
      <c r="B125" t="s">
        <v>398</v>
      </c>
    </row>
    <row r="126" spans="1:2" x14ac:dyDescent="0.2">
      <c r="A126" s="1"/>
      <c r="B126" t="s">
        <v>399</v>
      </c>
    </row>
    <row r="127" spans="1:2" x14ac:dyDescent="0.2">
      <c r="A127" s="1"/>
      <c r="B127" t="s">
        <v>400</v>
      </c>
    </row>
    <row r="128" spans="1:2" x14ac:dyDescent="0.2">
      <c r="A128" s="1"/>
      <c r="B128" t="s">
        <v>401</v>
      </c>
    </row>
    <row r="129" spans="1:2" x14ac:dyDescent="0.2">
      <c r="A129" s="1"/>
      <c r="B129" t="s">
        <v>402</v>
      </c>
    </row>
    <row r="130" spans="1:2" x14ac:dyDescent="0.2">
      <c r="A130" s="1"/>
      <c r="B130" t="s">
        <v>403</v>
      </c>
    </row>
    <row r="131" spans="1:2" x14ac:dyDescent="0.2">
      <c r="A131" s="1"/>
      <c r="B131" t="s">
        <v>404</v>
      </c>
    </row>
    <row r="132" spans="1:2" x14ac:dyDescent="0.2">
      <c r="A132" s="1"/>
      <c r="B132" t="s">
        <v>405</v>
      </c>
    </row>
    <row r="133" spans="1:2" x14ac:dyDescent="0.2">
      <c r="A133" s="1"/>
      <c r="B133" t="s">
        <v>406</v>
      </c>
    </row>
    <row r="134" spans="1:2" x14ac:dyDescent="0.2">
      <c r="A134" s="1"/>
      <c r="B134" t="s">
        <v>407</v>
      </c>
    </row>
    <row r="135" spans="1:2" x14ac:dyDescent="0.2">
      <c r="A135" s="1"/>
      <c r="B135" t="s">
        <v>408</v>
      </c>
    </row>
    <row r="136" spans="1:2" x14ac:dyDescent="0.2">
      <c r="A136" s="1"/>
      <c r="B136" t="s">
        <v>409</v>
      </c>
    </row>
    <row r="137" spans="1:2" x14ac:dyDescent="0.2">
      <c r="A137" s="1"/>
      <c r="B137" t="s">
        <v>410</v>
      </c>
    </row>
    <row r="138" spans="1:2" x14ac:dyDescent="0.2">
      <c r="A138" s="1"/>
      <c r="B138" t="s">
        <v>411</v>
      </c>
    </row>
    <row r="139" spans="1:2" x14ac:dyDescent="0.2">
      <c r="A139" s="1"/>
      <c r="B139" t="s">
        <v>412</v>
      </c>
    </row>
    <row r="140" spans="1:2" x14ac:dyDescent="0.2">
      <c r="A140" s="1"/>
      <c r="B140" t="s">
        <v>413</v>
      </c>
    </row>
    <row r="141" spans="1:2" x14ac:dyDescent="0.2">
      <c r="A141" s="1"/>
      <c r="B141" t="s">
        <v>414</v>
      </c>
    </row>
    <row r="142" spans="1:2" x14ac:dyDescent="0.2">
      <c r="A142" s="1"/>
      <c r="B142" t="s">
        <v>415</v>
      </c>
    </row>
    <row r="143" spans="1:2" x14ac:dyDescent="0.2">
      <c r="A143" s="1"/>
      <c r="B143" t="s">
        <v>416</v>
      </c>
    </row>
    <row r="144" spans="1:2" x14ac:dyDescent="0.2">
      <c r="A144" s="1"/>
      <c r="B144" t="s">
        <v>417</v>
      </c>
    </row>
    <row r="145" spans="1:2" x14ac:dyDescent="0.2">
      <c r="A145" s="1"/>
      <c r="B145" t="s">
        <v>418</v>
      </c>
    </row>
    <row r="146" spans="1:2" x14ac:dyDescent="0.2">
      <c r="A146" s="1"/>
      <c r="B146" t="s">
        <v>419</v>
      </c>
    </row>
    <row r="147" spans="1:2" x14ac:dyDescent="0.2">
      <c r="A147" s="1"/>
      <c r="B147" t="s">
        <v>420</v>
      </c>
    </row>
    <row r="148" spans="1:2" x14ac:dyDescent="0.2">
      <c r="A148" s="1"/>
      <c r="B148" t="s">
        <v>421</v>
      </c>
    </row>
    <row r="149" spans="1:2" x14ac:dyDescent="0.2">
      <c r="A149" s="1"/>
      <c r="B149" t="s">
        <v>422</v>
      </c>
    </row>
    <row r="150" spans="1:2" x14ac:dyDescent="0.2">
      <c r="A150" s="1"/>
      <c r="B150" t="s">
        <v>423</v>
      </c>
    </row>
    <row r="151" spans="1:2" x14ac:dyDescent="0.2">
      <c r="A151" s="1"/>
      <c r="B151" t="s">
        <v>424</v>
      </c>
    </row>
    <row r="152" spans="1:2" x14ac:dyDescent="0.2">
      <c r="A152" s="1"/>
      <c r="B152" t="s">
        <v>425</v>
      </c>
    </row>
    <row r="153" spans="1:2" x14ac:dyDescent="0.2">
      <c r="A153" s="1"/>
      <c r="B153" t="s">
        <v>426</v>
      </c>
    </row>
    <row r="154" spans="1:2" x14ac:dyDescent="0.2">
      <c r="A154" s="1"/>
      <c r="B154" t="s">
        <v>427</v>
      </c>
    </row>
    <row r="155" spans="1:2" x14ac:dyDescent="0.2">
      <c r="A155" s="1"/>
      <c r="B155" t="s">
        <v>428</v>
      </c>
    </row>
    <row r="156" spans="1:2" x14ac:dyDescent="0.2">
      <c r="A156" s="1"/>
      <c r="B156" t="s">
        <v>429</v>
      </c>
    </row>
    <row r="157" spans="1:2" x14ac:dyDescent="0.2">
      <c r="A157" s="1"/>
      <c r="B157" t="s">
        <v>430</v>
      </c>
    </row>
    <row r="158" spans="1:2" x14ac:dyDescent="0.2">
      <c r="A158" s="1"/>
      <c r="B158" t="s">
        <v>431</v>
      </c>
    </row>
    <row r="159" spans="1:2" x14ac:dyDescent="0.2">
      <c r="A159" s="1"/>
      <c r="B159" t="s">
        <v>432</v>
      </c>
    </row>
    <row r="160" spans="1:2" x14ac:dyDescent="0.2">
      <c r="A160" s="1"/>
      <c r="B160" t="s">
        <v>433</v>
      </c>
    </row>
    <row r="161" spans="1:2" x14ac:dyDescent="0.2">
      <c r="A161" s="1"/>
      <c r="B161" t="s">
        <v>434</v>
      </c>
    </row>
    <row r="162" spans="1:2" x14ac:dyDescent="0.2">
      <c r="A162" s="1"/>
      <c r="B162" t="s">
        <v>435</v>
      </c>
    </row>
    <row r="163" spans="1:2" x14ac:dyDescent="0.2">
      <c r="A163" s="1"/>
      <c r="B163" t="s">
        <v>436</v>
      </c>
    </row>
    <row r="164" spans="1:2" x14ac:dyDescent="0.2">
      <c r="A164" s="1"/>
      <c r="B164" t="s">
        <v>437</v>
      </c>
    </row>
    <row r="165" spans="1:2" x14ac:dyDescent="0.2">
      <c r="A165" s="1"/>
      <c r="B165" t="s">
        <v>438</v>
      </c>
    </row>
    <row r="166" spans="1:2" x14ac:dyDescent="0.2">
      <c r="A166" s="1"/>
      <c r="B166" t="s">
        <v>439</v>
      </c>
    </row>
    <row r="167" spans="1:2" x14ac:dyDescent="0.2">
      <c r="A167" s="1"/>
      <c r="B167" t="s">
        <v>440</v>
      </c>
    </row>
    <row r="168" spans="1:2" x14ac:dyDescent="0.2">
      <c r="A168" s="1"/>
      <c r="B168" t="s">
        <v>441</v>
      </c>
    </row>
    <row r="169" spans="1:2" x14ac:dyDescent="0.2">
      <c r="A169" s="1"/>
      <c r="B169" t="s">
        <v>442</v>
      </c>
    </row>
  </sheetData>
  <phoneticPr fontId="0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Query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2024-04-11T16:25:04Z</dcterms:created>
  <dcterms:modified xsi:type="dcterms:W3CDTF">2024-04-17T09:04:07Z</dcterms:modified>
</cp:coreProperties>
</file>